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6605" windowHeight="7995" activeTab="0"/>
  </bookViews>
  <sheets>
    <sheet name="DRAFT Production Release v1" sheetId="1" r:id="rId1"/>
  </sheets>
  <definedNames>
    <definedName name="_xlnm.Print_Area" localSheetId="0">'DRAFT Production Release v1'!$A$1:$AH$198</definedName>
    <definedName name="_xlnm.Print_Titles" localSheetId="0">'DRAFT Production Release v1'!$3:$3</definedName>
  </definedNames>
  <calcPr fullCalcOnLoad="1"/>
</workbook>
</file>

<file path=xl/comments1.xml><?xml version="1.0" encoding="utf-8"?>
<comments xmlns="http://schemas.openxmlformats.org/spreadsheetml/2006/main">
  <authors>
    <author>Steven Rozner</author>
    <author>Wheeler, Lincoln Crosby</author>
    <author>Kamenov, Anton</author>
  </authors>
  <commentList>
    <comment ref="A3" authorId="0">
      <text>
        <r>
          <rPr>
            <sz val="8"/>
            <rFont val="Tahoma"/>
            <family val="2"/>
          </rPr>
          <t xml:space="preserve">1 = East Asia and Pacific
2 = Central Europe and Central Asia
3 = Latin America and the Caribbean
4 = Middle East and North Africa
5 = South Asia
6 = Sub-Saharan Africa
7 = Western Europe
8 = United States and Canada
</t>
        </r>
      </text>
    </comment>
    <comment ref="B3" authorId="0">
      <text>
        <r>
          <rPr>
            <sz val="8"/>
            <rFont val="Tahoma"/>
            <family val="2"/>
          </rPr>
          <t>1 = Low-income economies
2 = Lower-middle-income economies
3 = Upper-middle-income economies
4 = High-income economies</t>
        </r>
      </text>
    </comment>
    <comment ref="D3" authorId="0">
      <text>
        <r>
          <rPr>
            <sz val="8"/>
            <rFont val="Tahoma"/>
            <family val="2"/>
          </rPr>
          <t xml:space="preserve">This is a </t>
        </r>
        <r>
          <rPr>
            <b/>
            <sz val="8"/>
            <rFont val="Tahoma"/>
            <family val="2"/>
          </rPr>
          <t>tax structure</t>
        </r>
        <r>
          <rPr>
            <sz val="8"/>
            <rFont val="Tahoma"/>
            <family val="2"/>
          </rPr>
          <t xml:space="preserve"> indicator.  It is the general rate at which most goods and services are taxed under the value added tax.  Most countries have a variety of reduced rates for certain basic goods, such as basic food stuffs, and have a zero rate on exported goods.</t>
        </r>
      </text>
    </comment>
    <comment ref="E3" authorId="1">
      <text>
        <r>
          <rPr>
            <sz val="9"/>
            <rFont val="Tahoma"/>
            <family val="2"/>
          </rPr>
          <t xml:space="preserve">This is a </t>
        </r>
        <r>
          <rPr>
            <b/>
            <sz val="9"/>
            <rFont val="Tahoma"/>
            <family val="2"/>
          </rPr>
          <t>tax revenue performance</t>
        </r>
        <r>
          <rPr>
            <sz val="9"/>
            <rFont val="Tahoma"/>
            <family val="2"/>
          </rPr>
          <t xml:space="preserve"> indicator.  It is a measure of how well the VAT produces revenue for the government.  It is more refined than VATPROD, since it takes into account the fact that VAT is mostly only applied to final consumption by households and individuals.  It is calculated by dividing the ratio of VAT revenues to GDP (VATY) by the product of total private consumption and the VAT rate.  For instance, if VATY is 5% of private consumption and the general VAT rate is 20%, then VATGCR is 25%.  In other words, the VAT gross compliance ratio is actual VAT collections divided by potential VAT collections, expressed as a percentage.
</t>
        </r>
      </text>
    </comment>
    <comment ref="F3" authorId="1">
      <text>
        <r>
          <rPr>
            <b/>
            <sz val="9"/>
            <rFont val="Tahoma"/>
            <family val="2"/>
          </rPr>
          <t xml:space="preserve">Luis F. Paniagua: </t>
        </r>
        <r>
          <rPr>
            <sz val="9"/>
            <rFont val="Tahoma"/>
            <family val="2"/>
          </rPr>
          <t xml:space="preserve">VAT receipts as % of GDP divided by the standard VAT rate
</t>
        </r>
      </text>
    </comment>
    <comment ref="G3" authorId="0">
      <text>
        <r>
          <rPr>
            <sz val="8"/>
            <rFont val="Tahoma"/>
            <family val="2"/>
          </rPr>
          <t xml:space="preserve">This is a </t>
        </r>
        <r>
          <rPr>
            <b/>
            <sz val="8"/>
            <rFont val="Tahoma"/>
            <family val="2"/>
          </rPr>
          <t>tax structure</t>
        </r>
        <r>
          <rPr>
            <sz val="8"/>
            <rFont val="Tahoma"/>
            <family val="2"/>
          </rPr>
          <t xml:space="preserve"> indicator. It indicates the amount of annual turnover, or supply/import of goods and services, above which taxpayers must file regular VAT returns. It is expressed in current US Dollars ($). The VAT threshold often represents the threshold, above which businesses must register with the authorities as VAT payers. 
A low or no VAT threshold can place undue tax compliance burdens on smaller businesses without sophisticated recordkeeping as well as unnecessary administrative burdens on the tax administration.</t>
        </r>
      </text>
    </comment>
    <comment ref="H3" authorId="0">
      <text>
        <r>
          <rPr>
            <sz val="8"/>
            <rFont val="Tahoma"/>
            <family val="2"/>
          </rPr>
          <t xml:space="preserve">This is a </t>
        </r>
        <r>
          <rPr>
            <b/>
            <sz val="8"/>
            <rFont val="Tahoma"/>
            <family val="2"/>
          </rPr>
          <t>reference</t>
        </r>
        <r>
          <rPr>
            <sz val="8"/>
            <rFont val="Tahoma"/>
            <family val="2"/>
          </rPr>
          <t xml:space="preserve"> indicator.  It is the year, in which the value added tax (VAT) was introduced.</t>
        </r>
      </text>
    </comment>
    <comment ref="I3" authorId="0">
      <text>
        <r>
          <rPr>
            <sz val="8"/>
            <rFont val="Tahoma"/>
            <family val="2"/>
          </rPr>
          <t xml:space="preserve">This is a </t>
        </r>
        <r>
          <rPr>
            <b/>
            <sz val="8"/>
            <rFont val="Tahoma"/>
            <family val="2"/>
          </rPr>
          <t>tax structure</t>
        </r>
        <r>
          <rPr>
            <sz val="8"/>
            <rFont val="Tahoma"/>
            <family val="2"/>
          </rPr>
          <t xml:space="preserve"> indicator.  It is the general rate of the corporate income tax.  In most countries, only one corporate income tax rate is applied to corporate profits.  In addition, in most countries, owners of sole proprietorships or unincorporated partnerships pay personal income taxes and not corporate income taxes.</t>
        </r>
      </text>
    </comment>
    <comment ref="J3" authorId="0">
      <text>
        <r>
          <rPr>
            <sz val="8"/>
            <rFont val="Tahoma"/>
            <family val="2"/>
          </rPr>
          <t xml:space="preserve">This is a </t>
        </r>
        <r>
          <rPr>
            <b/>
            <sz val="8"/>
            <rFont val="Tahoma"/>
            <family val="2"/>
          </rPr>
          <t>tax revenue performance</t>
        </r>
        <r>
          <rPr>
            <sz val="8"/>
            <rFont val="Tahoma"/>
            <family val="2"/>
          </rPr>
          <t xml:space="preserve"> indicator.  It represents how well the corporate income tax produces revenue, given the prevailing tax rate (CITR).  It is calculated by dividing the ratio of total corporate income tax revenues to GDP (CITY) by the general corporate income tax rate (CITR).  For example, if corporate income tax revenues are 10% of GDP and the corporate income tax rate is 20%, then CITPROD is 0.50.</t>
        </r>
      </text>
    </comment>
    <comment ref="K3" authorId="0">
      <text>
        <r>
          <rPr>
            <sz val="8"/>
            <rFont val="Tahoma"/>
            <family val="2"/>
          </rPr>
          <t xml:space="preserve">This is a </t>
        </r>
        <r>
          <rPr>
            <b/>
            <sz val="8"/>
            <rFont val="Tahoma"/>
            <family val="2"/>
          </rPr>
          <t>tax structure</t>
        </r>
        <r>
          <rPr>
            <sz val="8"/>
            <rFont val="Tahoma"/>
            <family val="2"/>
          </rPr>
          <t xml:space="preserve"> indicator.  It is the lowest non-zero positive tax rate applied under the personal income tax.</t>
        </r>
      </text>
    </comment>
    <comment ref="L3" authorId="0">
      <text>
        <r>
          <rPr>
            <sz val="8"/>
            <rFont val="Tahoma"/>
            <family val="2"/>
          </rPr>
          <t xml:space="preserve">This is a </t>
        </r>
        <r>
          <rPr>
            <b/>
            <sz val="8"/>
            <rFont val="Tahoma"/>
            <family val="2"/>
          </rPr>
          <t>tax structure</t>
        </r>
        <r>
          <rPr>
            <sz val="8"/>
            <rFont val="Tahoma"/>
            <family val="2"/>
          </rPr>
          <t xml:space="preserve"> indicator.  It is the highest tax rate applied under the personal income tax system on income above PITMAXL.</t>
        </r>
      </text>
    </comment>
    <comment ref="M3" authorId="0">
      <text>
        <r>
          <rPr>
            <sz val="8"/>
            <rFont val="Tahoma"/>
            <family val="2"/>
          </rPr>
          <t xml:space="preserve">This is a </t>
        </r>
        <r>
          <rPr>
            <b/>
            <sz val="8"/>
            <rFont val="Tahoma"/>
            <family val="2"/>
          </rPr>
          <t>tax structure</t>
        </r>
        <r>
          <rPr>
            <sz val="8"/>
            <rFont val="Tahoma"/>
            <family val="2"/>
          </rPr>
          <t xml:space="preserve"> indicator.  It is the lowest level of income, at which the top marginal personal income tax rate is imposed, expressed as a multiple of per capita GDP.  For instance, if the top marginal personal income tax rate in a country applies to individuals' annual income in excess $400,000 and the per capita GDP of the country is $40,000, then the PITMAXL indicator would be 10, i.e., the income level at which the top rate applies divided by per capita GDP.
When the country applies a single rate (a "flat tax") to all personal income, PITMINL and PITMAXL are the same.</t>
        </r>
      </text>
    </comment>
    <comment ref="N3" authorId="0">
      <text>
        <r>
          <rPr>
            <sz val="8"/>
            <rFont val="Tahoma"/>
            <family val="2"/>
          </rPr>
          <t xml:space="preserve">This is a </t>
        </r>
        <r>
          <rPr>
            <b/>
            <sz val="8"/>
            <rFont val="Tahoma"/>
            <family val="2"/>
          </rPr>
          <t>tax structure</t>
        </r>
        <r>
          <rPr>
            <sz val="8"/>
            <rFont val="Tahoma"/>
            <family val="2"/>
          </rPr>
          <t xml:space="preserve"> indicator.  It is the lowest level of income, at which the lowest marginal personal income tax rate (PITMINR) is imposed, expressed as a multiple of per capita GDP.  For instance, if the lowest level of income that is subject to the personal income tax is $30,000 and per capita GDP is $40,000, then this indicator will be 0.75.  
When the country applies a single rate to all personal income, without a zero tax bracket, the PITMINL indicator will be zero.  If there is a basic personal allowance or deduction, this indicator will be computed as the value of this basic personal allowance or deduction as a multiple of per capita GDP.</t>
        </r>
      </text>
    </comment>
    <comment ref="O3" authorId="0">
      <text>
        <r>
          <rPr>
            <sz val="8"/>
            <rFont val="Tahoma"/>
            <family val="2"/>
          </rPr>
          <t xml:space="preserve">This is a </t>
        </r>
        <r>
          <rPr>
            <b/>
            <sz val="8"/>
            <rFont val="Tahoma"/>
            <family val="2"/>
          </rPr>
          <t>tax revenue performance</t>
        </r>
        <r>
          <rPr>
            <sz val="8"/>
            <rFont val="Tahoma"/>
            <family val="2"/>
          </rPr>
          <t xml:space="preserve"> indicator.  It provides some sense of how well the personal income tax does in terms of producing revenue, given the personal income tax rate structure.  It is calculated by dividing the actual personal income tax revenue as a percent of GDP (PITY) by the average PIT rate.  The average PIT rate is a weighted average of the lowest (PITMINR) and highest (PITMAXR) marginal personal income tax rates, with weights equal to the levels at which these rates begin to apply (PITMINL and PITMAXL). 
For all countries, the PITPROD indicator falls between 0 and 1.</t>
        </r>
      </text>
    </comment>
    <comment ref="P3" authorId="0">
      <text>
        <r>
          <rPr>
            <sz val="8"/>
            <rFont val="Tahoma"/>
            <family val="2"/>
          </rPr>
          <t xml:space="preserve">This is a </t>
        </r>
        <r>
          <rPr>
            <b/>
            <sz val="8"/>
            <rFont val="Tahoma"/>
            <family val="2"/>
          </rPr>
          <t>tax structure</t>
        </r>
        <r>
          <rPr>
            <sz val="8"/>
            <rFont val="Tahoma"/>
            <family val="2"/>
          </rPr>
          <t xml:space="preserve"> indicator.  There is no revenue performance indicator associated with it. 
This is the payment of legally mandated social security and public pensions, employment security, basic public health care coverage, and disability and other social programs that are imposed on the earnings of or the payments to labor.  It is the combined value of the mandatory contributions made by both the employer and the employee, usually withheld from employee compensation.  It is expressed as a percentage of gross salary, though there may be some slight variation in this from country to country.
In many countries the social contributions may rise with income, and usually are only applied on income up to a certain level.  In general, social contributions are only applied to salaries or “earned income” and are not applied to interest earnings, capital gains, and other miscellaneous income.  Most countries do impose social contributions on self-employeed income, and the rate applied is often about the same as the combined employer-employee rate.  Nonetheless, this database reports on the tax on employers and employees.</t>
        </r>
      </text>
    </comment>
    <comment ref="Q3" authorId="0">
      <text>
        <r>
          <rPr>
            <sz val="8"/>
            <rFont val="Tahoma"/>
            <family val="2"/>
          </rPr>
          <t xml:space="preserve">This is a </t>
        </r>
        <r>
          <rPr>
            <b/>
            <sz val="8"/>
            <rFont val="Tahoma"/>
            <family val="2"/>
          </rPr>
          <t>tax structure</t>
        </r>
        <r>
          <rPr>
            <sz val="8"/>
            <rFont val="Tahoma"/>
            <family val="2"/>
          </rPr>
          <t xml:space="preserve"> indicator.  There is no revenue performance indicator associated with it. 
The tax wedge is an attempt to estimate the overall taxation of labor, expressed as a percentage of gross salary.  It combines social contributions with personal income tax. 
The calculation of the tax wedge is done in one of two ways:
If the PIT minimum level income tax is greater than per capita GDP, then the tax wedge is the same as the social contributions rate.  If the PIT minimum level income tax is applied at some fraction (say, half) of GDP per capita, then this rate is applied, pro rata, to per capita GDP and added to the social contributions rate.  For example, if PITMINR is 10% and PITMINL is 0.5, then the applicable PIT rate is 5%.  These 5% are added to the social contribution rate, say 20%, and the tax wedge is 25%.</t>
        </r>
      </text>
    </comment>
    <comment ref="R3" authorId="0">
      <text>
        <r>
          <rPr>
            <sz val="8"/>
            <rFont val="Tahoma"/>
            <family val="2"/>
          </rPr>
          <t xml:space="preserve">This is a </t>
        </r>
        <r>
          <rPr>
            <b/>
            <sz val="8"/>
            <rFont val="Tahoma"/>
            <family val="2"/>
          </rPr>
          <t>reference</t>
        </r>
        <r>
          <rPr>
            <sz val="8"/>
            <rFont val="Tahoma"/>
            <family val="2"/>
          </rPr>
          <t xml:space="preserve"> indicator. It is the level of net VAT collections as a percent of GDP. Values are net unless otherwise indicated.</t>
        </r>
      </text>
    </comment>
    <comment ref="S3" authorId="0">
      <text>
        <r>
          <rPr>
            <sz val="8"/>
            <rFont val="Tahoma"/>
            <family val="2"/>
          </rPr>
          <t xml:space="preserve">This is a </t>
        </r>
        <r>
          <rPr>
            <b/>
            <sz val="8"/>
            <rFont val="Tahoma"/>
            <family val="2"/>
          </rPr>
          <t>reference</t>
        </r>
        <r>
          <rPr>
            <sz val="8"/>
            <rFont val="Tahoma"/>
            <family val="2"/>
          </rPr>
          <t xml:space="preserve"> indicator.  It is the level of corporate income tax collections as percent of GDP.</t>
        </r>
      </text>
    </comment>
    <comment ref="T3" authorId="0">
      <text>
        <r>
          <rPr>
            <sz val="8"/>
            <rFont val="Tahoma"/>
            <family val="2"/>
          </rPr>
          <t xml:space="preserve">This is a </t>
        </r>
        <r>
          <rPr>
            <b/>
            <sz val="8"/>
            <rFont val="Tahoma"/>
            <family val="2"/>
          </rPr>
          <t>reference</t>
        </r>
        <r>
          <rPr>
            <sz val="8"/>
            <rFont val="Tahoma"/>
            <family val="2"/>
          </rPr>
          <t xml:space="preserve"> indicator.  It is the level of personal income tax collections as percent of GDP.</t>
        </r>
      </text>
    </comment>
    <comment ref="U3" authorId="0">
      <text>
        <r>
          <rPr>
            <sz val="8"/>
            <rFont val="Tahoma"/>
            <family val="2"/>
          </rPr>
          <t xml:space="preserve">This is a </t>
        </r>
        <r>
          <rPr>
            <b/>
            <sz val="8"/>
            <rFont val="Tahoma"/>
            <family val="2"/>
          </rPr>
          <t>reference</t>
        </r>
        <r>
          <rPr>
            <sz val="8"/>
            <rFont val="Tahoma"/>
            <family val="2"/>
          </rPr>
          <t xml:space="preserve"> indicator.  It is total tax revenues, including both domestic taxes and customs duties, as a percent of GDP.</t>
        </r>
      </text>
    </comment>
    <comment ref="V3" authorId="0">
      <text>
        <r>
          <rPr>
            <sz val="8"/>
            <rFont val="Tahoma"/>
            <family val="2"/>
          </rPr>
          <t xml:space="preserve">This </t>
        </r>
        <r>
          <rPr>
            <b/>
            <sz val="8"/>
            <rFont val="Tahoma"/>
            <family val="2"/>
          </rPr>
          <t>tax revenue performance</t>
        </r>
        <r>
          <rPr>
            <sz val="8"/>
            <rFont val="Tahoma"/>
            <family val="2"/>
          </rPr>
          <t xml:space="preserve"> indicator relates the cost of administering the tax system to the total revenues collected by the tax administration, expressed in percentage points.  For example, if the budget of a country’s tax administration is $2 million and the administration collects $20 million in taxes, COST is 10%, or $10 to every $100 collected.
The lower this cost indicator is, the more efficient the overall tax system is in collecting all taxes.  This cost effectiveness indicator can be affected by the revenue productivity of the major taxes.</t>
        </r>
      </text>
    </comment>
    <comment ref="W3" authorId="0">
      <text>
        <r>
          <rPr>
            <sz val="8"/>
            <rFont val="Tahoma"/>
            <family val="2"/>
          </rPr>
          <t xml:space="preserve">This is a </t>
        </r>
        <r>
          <rPr>
            <b/>
            <sz val="8"/>
            <rFont val="Tahoma"/>
            <family val="2"/>
          </rPr>
          <t>tax administration structure</t>
        </r>
        <r>
          <rPr>
            <sz val="8"/>
            <rFont val="Tahoma"/>
            <family val="2"/>
          </rPr>
          <t xml:space="preserve"> indicator.  Tax administrations are generally organized by type of tax, by function, or by type of taxpayer.  Tax-type organizations may have a VAT department, a sales tax department, a personal income tax department, and a corporate income tax department.  Tax administrations organized along functional lines will have an audit department, an investigations department, a tax accounting department, etc.  All or most domestic taxes will be administered within these functional departments.  Tax administrations organized by type of taxpayer will have a department for wage earners, a department for sole proprietors and other small businesses, etc.  
Experience suggests that functional organizations are most efficient and effecitve.
This indicator is either a “1” where the tax administration is organized along functional lines, or a “0” where it is organized according to tax type.</t>
        </r>
      </text>
    </comment>
    <comment ref="X3" authorId="0">
      <text>
        <r>
          <rPr>
            <sz val="8"/>
            <rFont val="Tahoma"/>
            <family val="2"/>
          </rPr>
          <t xml:space="preserve">This is a </t>
        </r>
        <r>
          <rPr>
            <b/>
            <sz val="8"/>
            <rFont val="Tahoma"/>
            <family val="2"/>
          </rPr>
          <t>tax administration structure</t>
        </r>
        <r>
          <rPr>
            <sz val="8"/>
            <rFont val="Tahoma"/>
            <family val="2"/>
          </rPr>
          <t xml:space="preserve"> indicator.  "1" means that the country has a semi-autonomous revenue agency (SARA).  “0” means that the country does not have one.  SARAs have governance and operations that are more independent than those of other tax administrations (i.e., they may report to a board of provate and public representatives, rather than to the Ministry of Finance; may be independent of civil service salary structures; and may have some budget flexibility).</t>
        </r>
      </text>
    </comment>
    <comment ref="Y3" authorId="0">
      <text>
        <r>
          <rPr>
            <sz val="8"/>
            <rFont val="Tahoma"/>
            <family val="2"/>
          </rPr>
          <t xml:space="preserve">This is a </t>
        </r>
        <r>
          <rPr>
            <b/>
            <sz val="8"/>
            <rFont val="Tahoma"/>
            <family val="2"/>
          </rPr>
          <t>tax administration structure</t>
        </r>
        <r>
          <rPr>
            <sz val="8"/>
            <rFont val="Tahoma"/>
            <family val="2"/>
          </rPr>
          <t xml:space="preserve"> indicator.  A "1" meanss that the tax administrations has a division tending solely to the largest taxpayers (Large Taxpayer Unit).  A "0" means that the tax administration does not have such a division.  Experience suggests that a large taxpayers division enables the tax administration to better control those taxpayers that are responsible for a large portion of revenues.</t>
        </r>
      </text>
    </comment>
    <comment ref="Z3" authorId="0">
      <text>
        <r>
          <rPr>
            <sz val="8"/>
            <rFont val="Tahoma"/>
            <family val="2"/>
          </rPr>
          <t xml:space="preserve">This is a </t>
        </r>
        <r>
          <rPr>
            <b/>
            <sz val="8"/>
            <rFont val="Tahoma"/>
            <family val="2"/>
          </rPr>
          <t>tax administration structure</t>
        </r>
        <r>
          <rPr>
            <sz val="8"/>
            <rFont val="Tahoma"/>
            <family val="2"/>
          </rPr>
          <t xml:space="preserve"> indicator. A "1" indicates that tax and customs administration operate as a single, integrated institution.  A "0" indicates that this is not the case.</t>
        </r>
      </text>
    </comment>
    <comment ref="AA3" authorId="0">
      <text>
        <r>
          <rPr>
            <sz val="8"/>
            <rFont val="Tahoma"/>
            <family val="2"/>
          </rPr>
          <t xml:space="preserve">This is a </t>
        </r>
        <r>
          <rPr>
            <b/>
            <sz val="8"/>
            <rFont val="Tahoma"/>
            <family val="2"/>
          </rPr>
          <t>tax administration structure</t>
        </r>
        <r>
          <rPr>
            <sz val="8"/>
            <rFont val="Tahoma"/>
            <family val="2"/>
          </rPr>
          <t xml:space="preserve"> indicator.  Some countries require businesses and other taxpayers to obtain a certificate or other confirmation of no outstanding tax obligations before engaging in certain activities, such as participating in public tenders, registering for duty-free import status, or obtaining a business loan.  A "1" indicates that such a requirement exists.  A "0" indicates that there is no such requirement.</t>
        </r>
      </text>
    </comment>
    <comment ref="AB3" authorId="0">
      <text>
        <r>
          <rPr>
            <sz val="8"/>
            <rFont val="Tahoma"/>
            <family val="2"/>
          </rPr>
          <t xml:space="preserve">This is a </t>
        </r>
        <r>
          <rPr>
            <b/>
            <sz val="8"/>
            <rFont val="Tahoma"/>
            <family val="2"/>
          </rPr>
          <t>tax administration structure</t>
        </r>
        <r>
          <rPr>
            <sz val="8"/>
            <rFont val="Tahoma"/>
            <family val="2"/>
          </rPr>
          <t xml:space="preserve"> indicator.  It is a measure of the size of the tax administration relative to the size of the country’s population. TAXSTAFF is the total number of staff of the tax administration per 1,000 of national population.  For instance, if the tax administration has 1,000 employees and the total population is 1,000,000 persons, then TAXSTAFF is 0.001, i.e., one tax staff member for every 1,000 persons in the country.</t>
        </r>
      </text>
    </comment>
    <comment ref="AC3" authorId="0">
      <text>
        <r>
          <rPr>
            <sz val="8"/>
            <rFont val="Tahoma"/>
            <family val="2"/>
          </rPr>
          <t xml:space="preserve">This is a </t>
        </r>
        <r>
          <rPr>
            <b/>
            <sz val="8"/>
            <rFont val="Tahoma"/>
            <family val="2"/>
          </rPr>
          <t>tax administration structure</t>
        </r>
        <r>
          <rPr>
            <sz val="8"/>
            <rFont val="Tahoma"/>
            <family val="2"/>
          </rPr>
          <t xml:space="preserve"> indicator. It is a measure of the active taxpayers in the country relative to the size of the tax administration’s staff.  An active taxpayer is a person, business, or other entity that files tax declarations or otherwise reports to the tax administration on a regular basis.  In countries that rely heavily on the personal income tax, where taxes are withheld from salaries and most individuals are required to file with the tax administration, this indicator can be relatively large.  In countries where the personal income tax is of lesser importance and where the value added tax is of significant importance, the number of active taxpayers relative to the number of tax administration staff is usually lower.</t>
        </r>
      </text>
    </comment>
    <comment ref="AD3" authorId="0">
      <text>
        <r>
          <rPr>
            <sz val="8"/>
            <rFont val="Tahoma"/>
            <family val="2"/>
          </rPr>
          <t xml:space="preserve">This is an </t>
        </r>
        <r>
          <rPr>
            <b/>
            <sz val="8"/>
            <rFont val="Tahoma"/>
            <family val="2"/>
          </rPr>
          <t>economic structure</t>
        </r>
        <r>
          <rPr>
            <sz val="8"/>
            <rFont val="Tahoma"/>
            <family val="2"/>
          </rPr>
          <t xml:space="preserve"> indicator.  Hydrocarbon-"rich" countries are those, in which hydrocarbon and/or mineral resources account for more than 25% of fiscal revenue or 25% of total export proceeds.  This indicator is "1" for these countries and "0" for all other countries.  This indicator is important to the tax structure and tax performance, since most hydrocarbon-rich countries rely heavily on receipts from the extractive industries.  In some countries, key state-owned companies capture many of the rents from resource extraction and share these with the government.  In many countries, extractive companies also pay corporate income taxes, which are relatively easy to capture from this narrow population of firms.</t>
        </r>
      </text>
    </comment>
    <comment ref="AE3" authorId="0">
      <text>
        <r>
          <rPr>
            <sz val="8"/>
            <rFont val="Tahoma"/>
            <family val="2"/>
          </rPr>
          <t xml:space="preserve">This is an </t>
        </r>
        <r>
          <rPr>
            <b/>
            <sz val="8"/>
            <rFont val="Tahoma"/>
            <family val="2"/>
          </rPr>
          <t>economic structure</t>
        </r>
        <r>
          <rPr>
            <sz val="8"/>
            <rFont val="Tahoma"/>
            <family val="2"/>
          </rPr>
          <t xml:space="preserve"> indicator.  It is the GDP of the country – the market value of goods and services produced during the year – per inhabitant, based on purchasing-power parity and expressed in current U.S. dollars.</t>
        </r>
      </text>
    </comment>
    <comment ref="AF3" authorId="0">
      <text>
        <r>
          <rPr>
            <sz val="8"/>
            <rFont val="Tahoma"/>
            <family val="2"/>
          </rPr>
          <t xml:space="preserve">This is an </t>
        </r>
        <r>
          <rPr>
            <b/>
            <sz val="8"/>
            <rFont val="Tahoma"/>
            <family val="2"/>
          </rPr>
          <t>economic structure</t>
        </r>
        <r>
          <rPr>
            <sz val="8"/>
            <rFont val="Tahoma"/>
            <family val="2"/>
          </rPr>
          <t xml:space="preserve"> indicator.  It is the value added by the agricultural sector as percent of GDP.  This indicator is relevant to the tax system since in many countries, especially in the poorest countries, the agricultural sector is often much of the country's activity, but is not monetized and hence extremely difficult to capture within the tax net of a country.</t>
        </r>
      </text>
    </comment>
    <comment ref="AG3" authorId="0">
      <text>
        <r>
          <rPr>
            <sz val="8"/>
            <rFont val="Tahoma"/>
            <family val="2"/>
          </rPr>
          <t xml:space="preserve">This is an </t>
        </r>
        <r>
          <rPr>
            <b/>
            <sz val="8"/>
            <rFont val="Tahoma"/>
            <family val="2"/>
          </rPr>
          <t>economic structure</t>
        </r>
        <r>
          <rPr>
            <sz val="8"/>
            <rFont val="Tahoma"/>
            <family val="2"/>
          </rPr>
          <t xml:space="preserve"> indicator.  It is the imports of goods and services as percent of GDP.  This indicator is relevant to the tax system and especially to the collection of the value added tax (VAT).  In many countries, the vast majority of VAT collection takes place at the border.  In addition, even though this border-collected VAT is refundable upon domestic transactions, capturing VAT at the boarder greatly enhances the ability to better enforce VAT compliance.</t>
        </r>
      </text>
    </comment>
    <comment ref="AH3" authorId="0">
      <text>
        <r>
          <rPr>
            <sz val="8"/>
            <rFont val="Tahoma"/>
            <family val="2"/>
          </rPr>
          <t xml:space="preserve">This is an </t>
        </r>
        <r>
          <rPr>
            <b/>
            <sz val="8"/>
            <rFont val="Tahoma"/>
            <family val="2"/>
          </rPr>
          <t>economic structure</t>
        </r>
        <r>
          <rPr>
            <sz val="8"/>
            <rFont val="Tahoma"/>
            <family val="2"/>
          </rPr>
          <t xml:space="preserve"> indicator.  It is aggregate private consumption as percent of GDP.  Private consumption is relevant to tax system performance, since it is approximately the tax base of the value added tax.</t>
        </r>
      </text>
    </comment>
    <comment ref="I30" authorId="2">
      <text>
        <r>
          <rPr>
            <b/>
            <sz val="9"/>
            <rFont val="Tahoma"/>
            <family val="2"/>
          </rPr>
          <t>Kamenov, Anton:</t>
        </r>
        <r>
          <rPr>
            <sz val="9"/>
            <rFont val="Tahoma"/>
            <family val="2"/>
          </rPr>
          <t xml:space="preserve">
There are two rates, just taking average
</t>
        </r>
      </text>
    </comment>
  </commentList>
</comments>
</file>

<file path=xl/sharedStrings.xml><?xml version="1.0" encoding="utf-8"?>
<sst xmlns="http://schemas.openxmlformats.org/spreadsheetml/2006/main" count="1225" uniqueCount="232">
  <si>
    <t>Geo. Code</t>
  </si>
  <si>
    <t>Inc. Group Code</t>
  </si>
  <si>
    <t>Country</t>
  </si>
  <si>
    <t>VATR</t>
  </si>
  <si>
    <t>VATGCR</t>
  </si>
  <si>
    <t>VATPROD</t>
  </si>
  <si>
    <t>THRESHOLD</t>
  </si>
  <si>
    <t>VATYEAR</t>
  </si>
  <si>
    <t>CITR</t>
  </si>
  <si>
    <t>CITPROD</t>
  </si>
  <si>
    <t>PITMINR</t>
  </si>
  <si>
    <t>PITMAXR</t>
  </si>
  <si>
    <t>PITMAXL</t>
  </si>
  <si>
    <t>PITMINL</t>
  </si>
  <si>
    <t>PITPROD</t>
  </si>
  <si>
    <t>SSR</t>
  </si>
  <si>
    <t>WEDGE</t>
  </si>
  <si>
    <t>VATY</t>
  </si>
  <si>
    <t>CITY</t>
  </si>
  <si>
    <t>PITY</t>
  </si>
  <si>
    <t xml:space="preserve">TAXY </t>
  </si>
  <si>
    <t>COST</t>
  </si>
  <si>
    <t>FUNCTION</t>
  </si>
  <si>
    <t>SARA</t>
  </si>
  <si>
    <t>LTU</t>
  </si>
  <si>
    <t>CUSTOMS</t>
  </si>
  <si>
    <t>CERTIFICATION</t>
  </si>
  <si>
    <t>TAXSTAFF</t>
  </si>
  <si>
    <t>PAYERTO STAFF</t>
  </si>
  <si>
    <t>HYDRO-CARBON</t>
  </si>
  <si>
    <t>PCGDP</t>
  </si>
  <si>
    <t>AG</t>
  </si>
  <si>
    <t>IMPORTS</t>
  </si>
  <si>
    <t>PCONS</t>
  </si>
  <si>
    <t>Islamic Republic of Afghanistan</t>
  </si>
  <si>
    <t>N/A</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</si>
  <si>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</si>
  <si>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</si>
  <si>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</si>
  <si>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</si>
  <si>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</si>
  <si>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</si>
  <si>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</si>
  <si>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</si>
  <si>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</si>
  <si>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</si>
  <si>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</si>
  <si>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</si>
  <si>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</si>
  <si>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</si>
  <si>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</si>
  <si>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</si>
  <si>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</si>
  <si>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Bermuda</t>
  </si>
  <si>
    <t>Bhutan</t>
  </si>
  <si>
    <t>Bolivia</t>
  </si>
  <si>
    <t>Bosnia and Herzegovina, Federation of</t>
  </si>
  <si>
    <t>Bosnia and Herzegovina, Republika Srpska</t>
  </si>
  <si>
    <t>Bosnia and Herzegovina, State (VAT only)</t>
  </si>
  <si>
    <t>Botswana</t>
  </si>
  <si>
    <t>Brazil</t>
  </si>
  <si>
    <t>Brunei Darussalam</t>
  </si>
  <si>
    <t>Bulgaria</t>
  </si>
  <si>
    <t>Burkina Faso</t>
  </si>
  <si>
    <t>Burundi</t>
  </si>
  <si>
    <t>Cambodia</t>
  </si>
  <si>
    <t>Cameroon</t>
  </si>
  <si>
    <t>Canada</t>
  </si>
  <si>
    <t>Cape Verde</t>
  </si>
  <si>
    <t>Central African Republic</t>
  </si>
  <si>
    <t>Chad</t>
  </si>
  <si>
    <t>Chile</t>
  </si>
  <si>
    <t>China, People's Republic of</t>
  </si>
  <si>
    <t>Colombia</t>
  </si>
  <si>
    <t>Comoros</t>
  </si>
  <si>
    <t>Congo, Democratic Republic of</t>
  </si>
  <si>
    <t>Congo, Republic of</t>
  </si>
  <si>
    <t>Cook Islands</t>
  </si>
  <si>
    <t>Costa Rica</t>
  </si>
  <si>
    <t>Cote d'Ivoire</t>
  </si>
  <si>
    <t>Croatia</t>
  </si>
  <si>
    <t>Cuba</t>
  </si>
  <si>
    <t>Cyprus</t>
  </si>
  <si>
    <t>Czech Republic</t>
  </si>
  <si>
    <t>Denmark</t>
  </si>
  <si>
    <t>Djibouti</t>
  </si>
  <si>
    <t xml:space="preserve">Dominica </t>
  </si>
  <si>
    <t>Dominican Republic</t>
  </si>
  <si>
    <t>Ecuador</t>
  </si>
  <si>
    <t>Egypt, Arab Rep.</t>
  </si>
  <si>
    <t>El Salvador</t>
  </si>
  <si>
    <t>Equatorial Guinea</t>
  </si>
  <si>
    <t>Estonia</t>
  </si>
  <si>
    <t>Ethiopia</t>
  </si>
  <si>
    <t>Fiji</t>
  </si>
  <si>
    <t>Finland</t>
  </si>
  <si>
    <t>France</t>
  </si>
  <si>
    <t>Gabon</t>
  </si>
  <si>
    <t>Georgia</t>
  </si>
  <si>
    <t>Germany</t>
  </si>
  <si>
    <t>Ghana</t>
  </si>
  <si>
    <t>Greece</t>
  </si>
  <si>
    <t>Grenada</t>
  </si>
  <si>
    <t>Guatemala</t>
  </si>
  <si>
    <t>Guernsey</t>
  </si>
  <si>
    <t>Guinea</t>
  </si>
  <si>
    <t>Guyana</t>
  </si>
  <si>
    <t>Haiti</t>
  </si>
  <si>
    <t>Honduras</t>
  </si>
  <si>
    <t>Hong Kong, China</t>
  </si>
  <si>
    <t>Hungary</t>
  </si>
  <si>
    <t>Iceland</t>
  </si>
  <si>
    <t>India</t>
  </si>
  <si>
    <t>Indonesia</t>
  </si>
  <si>
    <t>Iran, Islamic Rep.</t>
  </si>
  <si>
    <t>Iraq</t>
  </si>
  <si>
    <t>Ireland</t>
  </si>
  <si>
    <t>Israel</t>
  </si>
  <si>
    <t>Italy</t>
  </si>
  <si>
    <t>Jamaica</t>
  </si>
  <si>
    <t>Japan</t>
  </si>
  <si>
    <t>Jordan</t>
  </si>
  <si>
    <t>Kazakhstan</t>
  </si>
  <si>
    <t>Kenya</t>
  </si>
  <si>
    <t>Kiribati</t>
  </si>
  <si>
    <t>Korea, Republic of</t>
  </si>
  <si>
    <t>Kosovo</t>
  </si>
  <si>
    <t>Kuwait</t>
  </si>
  <si>
    <t>Kyrgyz Republic</t>
  </si>
  <si>
    <t>Lao P.D.R.</t>
  </si>
  <si>
    <t>Latvia</t>
  </si>
  <si>
    <t>Lebanon</t>
  </si>
  <si>
    <t>Lesotho</t>
  </si>
  <si>
    <t>Liberia</t>
  </si>
  <si>
    <t>Libya</t>
  </si>
  <si>
    <t>Liechtenstein</t>
  </si>
  <si>
    <t>Lithuania</t>
  </si>
  <si>
    <t>Luxembourg</t>
  </si>
  <si>
    <t>Macau</t>
  </si>
  <si>
    <t>Macedonia, FYR</t>
  </si>
  <si>
    <t>Madagascar</t>
  </si>
  <si>
    <t>Malawi</t>
  </si>
  <si>
    <t>Malaysia</t>
  </si>
  <si>
    <t>Maldives</t>
  </si>
  <si>
    <t>Mali</t>
  </si>
  <si>
    <t>Malta</t>
  </si>
  <si>
    <t>Marshall Islands, Republic of the</t>
  </si>
  <si>
    <t>Mauritania</t>
  </si>
  <si>
    <t>Mauritius</t>
  </si>
  <si>
    <t>Mexico</t>
  </si>
  <si>
    <t>Micronesia, Federated States of</t>
  </si>
  <si>
    <t>Moldova</t>
  </si>
  <si>
    <t>Mongolia</t>
  </si>
  <si>
    <t>Montenegro</t>
  </si>
  <si>
    <t>Morocco</t>
  </si>
  <si>
    <t>Mozambique</t>
  </si>
  <si>
    <t>Myanmar</t>
  </si>
  <si>
    <t>Namibia</t>
  </si>
  <si>
    <t>Nepal</t>
  </si>
  <si>
    <t>Netherlands</t>
  </si>
  <si>
    <t>New Caledonia</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</si>
  <si>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</si>
  <si>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</si>
  <si>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</si>
  <si>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</si>
  <si>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</si>
  <si>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</si>
  <si>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</si>
  <si>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</si>
  <si>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</si>
  <si>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</si>
  <si>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</si>
  <si>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</si>
  <si>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</si>
  <si>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</si>
  <si>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</si>
  <si>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</si>
  <si>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</si>
  <si>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</si>
  <si>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</si>
  <si>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Samoa (Western)</t>
  </si>
  <si>
    <t>San Marino</t>
  </si>
  <si>
    <t>Saudi Arabia</t>
  </si>
  <si>
    <t>Senegal</t>
  </si>
  <si>
    <t>Serbia</t>
  </si>
  <si>
    <t>Seychelles</t>
  </si>
  <si>
    <t>Sierra Leone</t>
  </si>
  <si>
    <t>Singapore</t>
  </si>
  <si>
    <t>Slovak Republic</t>
  </si>
  <si>
    <t>Slovenia</t>
  </si>
  <si>
    <t>Solomon Islands</t>
  </si>
  <si>
    <t>Somalia</t>
  </si>
  <si>
    <t>South Africa</t>
  </si>
  <si>
    <t>Spain</t>
  </si>
  <si>
    <t>NA</t>
  </si>
  <si>
    <t>Sri Lanka</t>
  </si>
  <si>
    <t>St. Kitts and Nevis</t>
  </si>
  <si>
    <t>St. Lucia</t>
  </si>
  <si>
    <t>St. Vincent and the Grenadines</t>
  </si>
  <si>
    <t>Sudan</t>
  </si>
  <si>
    <t>Suriname</t>
  </si>
  <si>
    <t>Swaziland</t>
  </si>
  <si>
    <t>Sweden</t>
  </si>
  <si>
    <t>Switzerland</t>
  </si>
  <si>
    <t>Syrian Arab Republic</t>
  </si>
  <si>
    <t>Taiwan, Rep. of China</t>
  </si>
  <si>
    <t>Tajikistan</t>
  </si>
  <si>
    <t>Tanzania</t>
  </si>
  <si>
    <t>Thailand</t>
  </si>
  <si>
    <t>The Gambia</t>
  </si>
  <si>
    <t>Timor-Leste</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</si>
  <si>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</si>
  <si>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</si>
  <si>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</si>
  <si>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</si>
  <si>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</si>
  <si>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</si>
  <si>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</si>
  <si>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</si>
  <si>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</si>
  <si>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</si>
  <si>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</si>
  <si>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</si>
  <si>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</si>
  <si>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</si>
  <si>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t>
  </si>
  <si>
    <t>Vietnam</t>
  </si>
  <si>
    <t>West Bank/ Gaza</t>
  </si>
  <si>
    <t>Yemen, Rep.</t>
  </si>
  <si>
    <t>Zambia</t>
  </si>
  <si>
    <t>Zimbabwe</t>
  </si>
  <si>
    <t>COLLECTING TAXES  FULL DATA:  2011-12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</si>
</sst>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000000"/>
    <numFmt numFmtId="167" formatCode="0_);\(0\)"/>
  </numFmts>
  <fonts count="49">
    <font>
      <sz val="11"/>
      <color theme="1"/>
      <name val="Calibri"/>
      <family val="2"/>
    </font>
    <font>
      <sz val="11"/>
      <color indexed="8"/>
      <name val="Calibri"/>
      <family val="2"/>
    </font>
    <font>
      <b/>
      <sz val="22"/>
      <name val="Arial"/>
      <family val="2"/>
    </font>
    <font>
      <sz val="10"/>
      <name val="Arial"/>
      <family val="2"/>
    </font>
    <font>
      <b/>
      <sz val="8"/>
      <name val="Tahoma"/>
      <family val="2"/>
    </font>
    <font>
      <sz val="8"/>
      <name val="Tahoma"/>
      <family val="2"/>
    </font>
    <font>
      <b/>
      <sz val="9"/>
      <name val="Tahoma"/>
      <family val="2"/>
    </font>
    <font>
      <sz val="9"/>
      <name val="Tahoma"/>
      <family val="2"/>
    </font>
    <font>
      <b/>
      <sz val="11"/>
      <name val="Arial"/>
      <family val="2"/>
    </font>
    <font>
      <b/>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2"/>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0000FF"/>
      <name val="Arial"/>
      <family val="2"/>
    </font>
    <font>
      <b/>
      <sz val="12"/>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
      <patternFill patternType="solid">
        <fgColor rgb="FFC0C0C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24993999302387238"/>
      </bottom>
    </border>
    <border>
      <left style="thin"/>
      <right/>
      <top style="thin"/>
      <bottom style="thin">
        <color theme="0" tint="-0.24993999302387238"/>
      </bottom>
    </border>
    <border>
      <left/>
      <right/>
      <top style="thin"/>
      <bottom style="thin">
        <color theme="0" tint="-0.24993999302387238"/>
      </bottom>
    </border>
    <border>
      <left/>
      <right style="thin"/>
      <top style="thin"/>
      <bottom/>
    </border>
    <border>
      <left/>
      <right/>
      <top style="thin"/>
      <bottom/>
    </border>
    <border>
      <left style="thin"/>
      <right style="thin"/>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thin"/>
      <top/>
      <bottom style="thin">
        <color theme="0" tint="-0.24993999302387238"/>
      </bottom>
    </border>
    <border>
      <left/>
      <right/>
      <top/>
      <bottom style="thin">
        <color theme="0" tint="-0.24993999302387238"/>
      </bottom>
    </border>
    <border>
      <left/>
      <right/>
      <top style="thin">
        <color theme="0" tint="-0.24993999302387238"/>
      </top>
      <bottom/>
    </border>
    <border>
      <left style="thin"/>
      <right style="thin"/>
      <top style="thin">
        <color theme="0" tint="-0.24993999302387238"/>
      </top>
      <bottom style="thin"/>
    </border>
    <border>
      <left style="thin"/>
      <right/>
      <top style="thin">
        <color theme="0" tint="-0.24993999302387238"/>
      </top>
      <bottom style="thin"/>
    </border>
    <border>
      <left/>
      <right/>
      <top style="thin">
        <color theme="0" tint="-0.24993999302387238"/>
      </top>
      <bottom style="thin"/>
    </border>
    <border>
      <left/>
      <right style="thin"/>
      <top/>
      <bottom style="thin"/>
    </border>
    <border>
      <left/>
      <right style="thin"/>
      <top style="thin">
        <color theme="0" tint="-0.24993999302387238"/>
      </top>
      <bottom style="thin"/>
    </border>
    <border>
      <left style="thin"/>
      <right style="thin"/>
      <top style="thin"/>
      <bottom/>
    </border>
    <border>
      <left style="thin"/>
      <right/>
      <top style="thin"/>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3">
    <xf numFmtId="0" fontId="0" fillId="0" borderId="0" xfId="0" applyFont="1" applyAlignment="1">
      <alignment/>
    </xf>
    <xf numFmtId="0" fontId="2" fillId="33" borderId="0" xfId="0" applyFont="1" applyFill="1" applyBorder="1" applyAlignment="1">
      <alignment horizontal="center"/>
    </xf>
    <xf numFmtId="2" fontId="0" fillId="33" borderId="0" xfId="0" applyNumberFormat="1" applyFill="1" applyAlignment="1">
      <alignment/>
    </xf>
    <xf numFmtId="164" fontId="0" fillId="33" borderId="0" xfId="0" applyNumberFormat="1" applyFill="1" applyAlignment="1">
      <alignment/>
    </xf>
    <xf numFmtId="1" fontId="0" fillId="33" borderId="0" xfId="0" applyNumberFormat="1" applyFill="1" applyAlignment="1">
      <alignment/>
    </xf>
    <xf numFmtId="0" fontId="0" fillId="33" borderId="0" xfId="0" applyFill="1" applyBorder="1" applyAlignment="1">
      <alignment/>
    </xf>
    <xf numFmtId="0" fontId="45" fillId="0" borderId="10" xfId="0" applyFont="1" applyBorder="1" applyAlignment="1">
      <alignment horizontal="right"/>
    </xf>
    <xf numFmtId="0" fontId="46" fillId="0" borderId="10" xfId="0" applyFont="1" applyBorder="1" applyAlignment="1">
      <alignment horizontal="left"/>
    </xf>
    <xf numFmtId="164" fontId="3" fillId="34" borderId="11" xfId="0" applyNumberFormat="1" applyFont="1" applyFill="1" applyBorder="1" applyAlignment="1">
      <alignment horizontal="right"/>
    </xf>
    <xf numFmtId="164" fontId="3" fillId="0" borderId="12" xfId="0" applyNumberFormat="1" applyFont="1" applyFill="1" applyBorder="1" applyAlignment="1">
      <alignment horizontal="right"/>
    </xf>
    <xf numFmtId="1" fontId="3" fillId="0" borderId="12" xfId="0" applyNumberFormat="1" applyFont="1" applyFill="1" applyBorder="1" applyAlignment="1">
      <alignment horizontal="right"/>
    </xf>
    <xf numFmtId="164" fontId="3" fillId="34" borderId="12" xfId="0" applyNumberFormat="1" applyFont="1" applyFill="1" applyBorder="1" applyAlignment="1">
      <alignment horizontal="right"/>
    </xf>
    <xf numFmtId="43" fontId="3" fillId="0" borderId="12" xfId="42" applyFont="1" applyFill="1" applyBorder="1" applyAlignment="1">
      <alignment horizontal="right"/>
    </xf>
    <xf numFmtId="2" fontId="3" fillId="0" borderId="12" xfId="42" applyNumberFormat="1" applyFont="1" applyFill="1" applyBorder="1" applyAlignment="1">
      <alignment horizontal="right"/>
    </xf>
    <xf numFmtId="2" fontId="3" fillId="34" borderId="12" xfId="0" applyNumberFormat="1" applyFont="1" applyFill="1" applyBorder="1" applyAlignment="1">
      <alignment horizontal="right"/>
    </xf>
    <xf numFmtId="2" fontId="3" fillId="0" borderId="12" xfId="0" applyNumberFormat="1" applyFont="1" applyFill="1" applyBorder="1" applyAlignment="1">
      <alignment horizontal="right"/>
    </xf>
    <xf numFmtId="43" fontId="3" fillId="0" borderId="11" xfId="42" applyFont="1" applyBorder="1" applyAlignment="1">
      <alignment horizontal="right"/>
    </xf>
    <xf numFmtId="43" fontId="3" fillId="0" borderId="12" xfId="42" applyFont="1" applyBorder="1" applyAlignment="1">
      <alignment horizontal="right"/>
    </xf>
    <xf numFmtId="43" fontId="3" fillId="0" borderId="13" xfId="42" applyFont="1" applyBorder="1" applyAlignment="1">
      <alignment horizontal="right"/>
    </xf>
    <xf numFmtId="2" fontId="3" fillId="0" borderId="12" xfId="0" applyNumberFormat="1" applyFont="1" applyBorder="1" applyAlignment="1">
      <alignment horizontal="right"/>
    </xf>
    <xf numFmtId="0" fontId="3" fillId="0" borderId="11" xfId="0" applyFont="1" applyFill="1" applyBorder="1" applyAlignment="1">
      <alignment horizontal="right"/>
    </xf>
    <xf numFmtId="165" fontId="3" fillId="0" borderId="14" xfId="42" applyNumberFormat="1" applyFont="1" applyBorder="1" applyAlignment="1">
      <alignment horizontal="right"/>
    </xf>
    <xf numFmtId="165" fontId="3" fillId="0" borderId="13" xfId="42" applyNumberFormat="1" applyFont="1" applyBorder="1" applyAlignment="1">
      <alignment horizontal="right"/>
    </xf>
    <xf numFmtId="0" fontId="0" fillId="0" borderId="0" xfId="0" applyBorder="1" applyAlignment="1">
      <alignment/>
    </xf>
    <xf numFmtId="0" fontId="45" fillId="0" borderId="15" xfId="0" applyFont="1" applyBorder="1" applyAlignment="1">
      <alignment horizontal="right"/>
    </xf>
    <xf numFmtId="0" fontId="46" fillId="0" borderId="15" xfId="0" applyFont="1" applyBorder="1" applyAlignment="1">
      <alignment horizontal="left"/>
    </xf>
    <xf numFmtId="164" fontId="3" fillId="34" borderId="16" xfId="0" applyNumberFormat="1" applyFont="1" applyFill="1" applyBorder="1" applyAlignment="1">
      <alignment horizontal="right"/>
    </xf>
    <xf numFmtId="164" fontId="3" fillId="0" borderId="17" xfId="0" applyNumberFormat="1" applyFont="1" applyFill="1" applyBorder="1" applyAlignment="1">
      <alignment horizontal="right"/>
    </xf>
    <xf numFmtId="2" fontId="3" fillId="0" borderId="17" xfId="0" applyNumberFormat="1" applyFont="1" applyFill="1" applyBorder="1" applyAlignment="1">
      <alignment horizontal="right"/>
    </xf>
    <xf numFmtId="1" fontId="3" fillId="0" borderId="17" xfId="0" applyNumberFormat="1" applyFont="1" applyFill="1" applyBorder="1" applyAlignment="1">
      <alignment horizontal="right"/>
    </xf>
    <xf numFmtId="164" fontId="3" fillId="34" borderId="17" xfId="0" applyNumberFormat="1" applyFont="1" applyFill="1" applyBorder="1" applyAlignment="1">
      <alignment horizontal="right"/>
    </xf>
    <xf numFmtId="43" fontId="3" fillId="0" borderId="17" xfId="42" applyFont="1" applyFill="1" applyBorder="1" applyAlignment="1">
      <alignment horizontal="right"/>
    </xf>
    <xf numFmtId="2" fontId="3" fillId="0" borderId="17" xfId="42" applyNumberFormat="1" applyFont="1" applyFill="1" applyBorder="1" applyAlignment="1">
      <alignment horizontal="right"/>
    </xf>
    <xf numFmtId="2" fontId="3" fillId="34" borderId="17" xfId="0" applyNumberFormat="1" applyFont="1" applyFill="1" applyBorder="1" applyAlignment="1">
      <alignment horizontal="right"/>
    </xf>
    <xf numFmtId="43" fontId="3" fillId="0" borderId="16" xfId="42" applyFont="1" applyBorder="1" applyAlignment="1">
      <alignment horizontal="right"/>
    </xf>
    <xf numFmtId="43" fontId="3" fillId="0" borderId="17" xfId="42" applyFont="1" applyBorder="1" applyAlignment="1">
      <alignment horizontal="right"/>
    </xf>
    <xf numFmtId="43" fontId="3" fillId="0" borderId="18" xfId="42" applyFont="1" applyBorder="1" applyAlignment="1">
      <alignment horizontal="right"/>
    </xf>
    <xf numFmtId="2" fontId="3" fillId="0" borderId="17" xfId="0" applyNumberFormat="1" applyFont="1" applyBorder="1" applyAlignment="1">
      <alignment horizontal="right"/>
    </xf>
    <xf numFmtId="0" fontId="3" fillId="0" borderId="16" xfId="0" applyFont="1" applyFill="1" applyBorder="1" applyAlignment="1">
      <alignment horizontal="right"/>
    </xf>
    <xf numFmtId="165" fontId="3" fillId="0" borderId="19" xfId="42" applyNumberFormat="1" applyFont="1" applyBorder="1" applyAlignment="1">
      <alignment horizontal="right"/>
    </xf>
    <xf numFmtId="165" fontId="3" fillId="0" borderId="18" xfId="42" applyNumberFormat="1" applyFont="1" applyBorder="1" applyAlignment="1">
      <alignment horizontal="right"/>
    </xf>
    <xf numFmtId="2" fontId="3" fillId="0" borderId="20" xfId="0" applyNumberFormat="1" applyFont="1" applyFill="1" applyBorder="1" applyAlignment="1">
      <alignment horizontal="right"/>
    </xf>
    <xf numFmtId="1" fontId="3" fillId="0" borderId="20" xfId="0" applyNumberFormat="1" applyFont="1" applyFill="1" applyBorder="1" applyAlignment="1">
      <alignment horizontal="right"/>
    </xf>
    <xf numFmtId="1" fontId="3" fillId="0" borderId="0" xfId="0" applyNumberFormat="1" applyFont="1" applyFill="1" applyBorder="1" applyAlignment="1">
      <alignment horizontal="right"/>
    </xf>
    <xf numFmtId="1" fontId="3" fillId="0" borderId="19" xfId="0" applyNumberFormat="1" applyFont="1" applyFill="1" applyBorder="1" applyAlignment="1">
      <alignment horizontal="right"/>
    </xf>
    <xf numFmtId="1" fontId="3" fillId="34" borderId="17" xfId="0" applyNumberFormat="1" applyFont="1" applyFill="1" applyBorder="1" applyAlignment="1">
      <alignment horizontal="right"/>
    </xf>
    <xf numFmtId="0" fontId="3" fillId="0" borderId="17" xfId="0" applyFont="1" applyFill="1" applyBorder="1" applyAlignment="1">
      <alignment horizontal="right"/>
    </xf>
    <xf numFmtId="164" fontId="3" fillId="0" borderId="16" xfId="0" applyNumberFormat="1" applyFont="1" applyFill="1" applyBorder="1" applyAlignment="1">
      <alignment horizontal="right"/>
    </xf>
    <xf numFmtId="0" fontId="45" fillId="0" borderId="21" xfId="0" applyFont="1" applyBorder="1" applyAlignment="1">
      <alignment horizontal="right"/>
    </xf>
    <xf numFmtId="0" fontId="46" fillId="0" borderId="21" xfId="0" applyFont="1" applyBorder="1" applyAlignment="1">
      <alignment horizontal="left"/>
    </xf>
    <xf numFmtId="164" fontId="3" fillId="34" borderId="22" xfId="0" applyNumberFormat="1" applyFont="1" applyFill="1" applyBorder="1" applyAlignment="1">
      <alignment horizontal="right"/>
    </xf>
    <xf numFmtId="164" fontId="3" fillId="0" borderId="23" xfId="0" applyNumberFormat="1" applyFont="1" applyFill="1" applyBorder="1" applyAlignment="1">
      <alignment horizontal="right"/>
    </xf>
    <xf numFmtId="2" fontId="3" fillId="0" borderId="23" xfId="0" applyNumberFormat="1" applyFont="1" applyFill="1" applyBorder="1" applyAlignment="1">
      <alignment horizontal="right"/>
    </xf>
    <xf numFmtId="1" fontId="3" fillId="0" borderId="23" xfId="0" applyNumberFormat="1" applyFont="1" applyFill="1" applyBorder="1" applyAlignment="1">
      <alignment horizontal="right"/>
    </xf>
    <xf numFmtId="164" fontId="3" fillId="34" borderId="23" xfId="0" applyNumberFormat="1" applyFont="1" applyFill="1" applyBorder="1" applyAlignment="1">
      <alignment horizontal="right"/>
    </xf>
    <xf numFmtId="43" fontId="3" fillId="0" borderId="23" xfId="42" applyFont="1" applyFill="1" applyBorder="1" applyAlignment="1">
      <alignment horizontal="right"/>
    </xf>
    <xf numFmtId="2" fontId="3" fillId="0" borderId="23" xfId="42" applyNumberFormat="1" applyFont="1" applyFill="1" applyBorder="1" applyAlignment="1">
      <alignment horizontal="right"/>
    </xf>
    <xf numFmtId="2" fontId="3" fillId="34" borderId="23" xfId="0" applyNumberFormat="1" applyFont="1" applyFill="1" applyBorder="1" applyAlignment="1">
      <alignment horizontal="right"/>
    </xf>
    <xf numFmtId="43" fontId="3" fillId="0" borderId="22" xfId="42" applyFont="1" applyBorder="1" applyAlignment="1">
      <alignment horizontal="right"/>
    </xf>
    <xf numFmtId="43" fontId="3" fillId="0" borderId="23" xfId="42" applyFont="1" applyBorder="1" applyAlignment="1">
      <alignment horizontal="right"/>
    </xf>
    <xf numFmtId="43" fontId="3" fillId="0" borderId="24" xfId="42" applyFont="1" applyBorder="1" applyAlignment="1">
      <alignment horizontal="right"/>
    </xf>
    <xf numFmtId="0" fontId="3" fillId="0" borderId="23" xfId="0" applyFont="1" applyFill="1" applyBorder="1" applyAlignment="1">
      <alignment horizontal="right"/>
    </xf>
    <xf numFmtId="2" fontId="3" fillId="0" borderId="23" xfId="0" applyNumberFormat="1" applyFont="1" applyBorder="1" applyAlignment="1">
      <alignment horizontal="right"/>
    </xf>
    <xf numFmtId="0" fontId="3" fillId="0" borderId="22" xfId="0" applyFont="1" applyFill="1" applyBorder="1" applyAlignment="1">
      <alignment horizontal="right"/>
    </xf>
    <xf numFmtId="165" fontId="3" fillId="0" borderId="23" xfId="42" applyNumberFormat="1" applyFont="1" applyBorder="1" applyAlignment="1">
      <alignment horizontal="right"/>
    </xf>
    <xf numFmtId="165" fontId="3" fillId="0" borderId="25" xfId="42" applyNumberFormat="1" applyFont="1" applyBorder="1" applyAlignment="1">
      <alignment horizontal="righ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66" fontId="0" fillId="0" borderId="0" xfId="0" applyNumberFormat="1" applyAlignment="1">
      <alignment/>
    </xf>
    <xf numFmtId="0" fontId="8" fillId="35" borderId="26" xfId="0" applyFont="1" applyFill="1" applyBorder="1" applyAlignment="1">
      <alignment vertical="top" wrapText="1"/>
    </xf>
    <xf numFmtId="0" fontId="9" fillId="35" borderId="26" xfId="0" applyFont="1" applyFill="1" applyBorder="1" applyAlignment="1">
      <alignment vertical="top"/>
    </xf>
    <xf numFmtId="0" fontId="0" fillId="0" borderId="0" xfId="0" applyFont="1" applyFill="1" applyBorder="1" applyAlignment="1">
      <alignment wrapText="1"/>
    </xf>
    <xf numFmtId="0" fontId="0" fillId="0" borderId="0" xfId="0" applyFont="1" applyFill="1" applyBorder="1" applyAlignment="1">
      <alignment/>
    </xf>
    <xf numFmtId="164" fontId="8" fillId="35" borderId="27" xfId="0" applyNumberFormat="1" applyFont="1" applyFill="1" applyBorder="1" applyAlignment="1">
      <alignment horizontal="left" vertical="top" wrapText="1"/>
    </xf>
    <xf numFmtId="2" fontId="8" fillId="35" borderId="14" xfId="0" applyNumberFormat="1" applyFont="1" applyFill="1" applyBorder="1" applyAlignment="1">
      <alignment horizontal="left" vertical="top"/>
    </xf>
    <xf numFmtId="1" fontId="8" fillId="35" borderId="14" xfId="0" applyNumberFormat="1" applyFont="1" applyFill="1" applyBorder="1" applyAlignment="1">
      <alignment horizontal="left" vertical="top" wrapText="1"/>
    </xf>
    <xf numFmtId="164" fontId="8" fillId="35" borderId="14" xfId="0" applyNumberFormat="1" applyFont="1" applyFill="1" applyBorder="1" applyAlignment="1">
      <alignment horizontal="left" vertical="top"/>
    </xf>
    <xf numFmtId="164" fontId="8" fillId="35" borderId="13" xfId="0" applyNumberFormat="1" applyFont="1" applyFill="1" applyBorder="1" applyAlignment="1">
      <alignment horizontal="left" vertical="top"/>
    </xf>
    <xf numFmtId="2" fontId="8" fillId="35" borderId="27" xfId="0" applyNumberFormat="1" applyFont="1" applyFill="1" applyBorder="1" applyAlignment="1">
      <alignment horizontal="left" vertical="top"/>
    </xf>
    <xf numFmtId="1" fontId="8" fillId="35" borderId="14" xfId="0" applyNumberFormat="1" applyFont="1" applyFill="1" applyBorder="1" applyAlignment="1">
      <alignment horizontal="left" vertical="top"/>
    </xf>
    <xf numFmtId="164" fontId="8" fillId="35" borderId="13" xfId="0" applyNumberFormat="1" applyFont="1" applyFill="1" applyBorder="1" applyAlignment="1">
      <alignment horizontal="left" vertical="top" wrapText="1"/>
    </xf>
    <xf numFmtId="1" fontId="8" fillId="36" borderId="27" xfId="0" applyNumberFormat="1" applyFont="1" applyFill="1" applyBorder="1" applyAlignment="1">
      <alignment horizontal="left" vertical="top" wrapText="1"/>
    </xf>
    <xf numFmtId="2" fontId="8" fillId="36" borderId="14" xfId="0" applyNumberFormat="1" applyFont="1" applyFill="1" applyBorder="1" applyAlignment="1">
      <alignment horizontal="left" vertical="top" wrapText="1"/>
    </xf>
    <xf numFmtId="2" fontId="8" fillId="36" borderId="13" xfId="0" applyNumberFormat="1" applyFont="1" applyFill="1" applyBorder="1" applyAlignment="1">
      <alignment horizontal="left" vertical="top"/>
    </xf>
    <xf numFmtId="164" fontId="3" fillId="0" borderId="12" xfId="0" applyNumberFormat="1" applyFont="1" applyBorder="1" applyAlignment="1">
      <alignment horizontal="right"/>
    </xf>
    <xf numFmtId="164" fontId="3" fillId="0" borderId="17" xfId="0" applyNumberFormat="1" applyFont="1" applyBorder="1" applyAlignment="1">
      <alignment horizontal="right"/>
    </xf>
    <xf numFmtId="164" fontId="3" fillId="0" borderId="23" xfId="0" applyNumberFormat="1" applyFont="1" applyBorder="1" applyAlignment="1">
      <alignment horizontal="right"/>
    </xf>
    <xf numFmtId="167" fontId="3" fillId="0" borderId="12" xfId="42" applyNumberFormat="1" applyFont="1" applyBorder="1" applyAlignment="1">
      <alignment horizontal="right"/>
    </xf>
    <xf numFmtId="167" fontId="3" fillId="0" borderId="17" xfId="42" applyNumberFormat="1" applyFont="1" applyBorder="1" applyAlignment="1">
      <alignment horizontal="right"/>
    </xf>
    <xf numFmtId="167" fontId="3" fillId="0" borderId="23" xfId="42" applyNumberFormat="1" applyFont="1" applyBorder="1" applyAlignment="1">
      <alignment horizontal="right"/>
    </xf>
    <xf numFmtId="0" fontId="47" fillId="33" borderId="0" xfId="0" applyFont="1" applyFill="1" applyBorder="1" applyAlignment="1">
      <alignment horizontal="left" vertical="center" wrapText="1"/>
    </xf>
    <xf numFmtId="0" fontId="47" fillId="33" borderId="28"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2" xfId="56"/>
    <cellStyle name="Normal 5" xfId="57"/>
    <cellStyle name="Normal 6" xfId="58"/>
    <cellStyle name="Note" xfId="59"/>
    <cellStyle name="Output" xfId="60"/>
    <cellStyle name="Percent" xfId="61"/>
    <cellStyle name="Title" xfId="62"/>
    <cellStyle name="Total" xfId="63"/>
    <cellStyle name="Warning Text" xfId="64"/>
  </cellStyles>
  <dxfs count="3">
    <dxf>
      <fill>
        <patternFill>
          <bgColor rgb="FFFFC7CE"/>
        </patternFill>
      </fill>
    </dxf>
    <dxf>
      <fill>
        <patternFill>
          <bgColor rgb="FFFF0000"/>
        </patternFill>
      </fill>
    </dxf>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I215"/>
  <sheetViews>
    <sheetView tabSelected="1" zoomScale="85" zoomScaleNormal="85" zoomScalePageLayoutView="0" workbookViewId="0" topLeftCell="A1">
      <pane xSplit="3" ySplit="3" topLeftCell="D4" activePane="bottomRight" state="frozen"/>
      <selection pane="topLeft" activeCell="J26" sqref="J26"/>
      <selection pane="topRight" activeCell="J26" sqref="J26"/>
      <selection pane="bottomLeft" activeCell="J26" sqref="J26"/>
      <selection pane="bottomRight" activeCell="D4" sqref="D4"/>
    </sheetView>
  </sheetViews>
  <sheetFormatPr defaultColWidth="9.140625" defaultRowHeight="15"/>
  <cols>
    <col min="1" max="1" width="7.28125" style="0" customWidth="1"/>
    <col min="2" max="2" width="8.28125" style="0" customWidth="1"/>
    <col min="3" max="3" width="31.00390625" style="0" customWidth="1"/>
    <col min="4" max="5" width="14.7109375" style="66" customWidth="1"/>
    <col min="6" max="6" width="14.7109375" style="67" customWidth="1"/>
    <col min="7" max="8" width="14.7109375" style="68" customWidth="1"/>
    <col min="9" max="9" width="14.7109375" style="66" customWidth="1"/>
    <col min="10" max="10" width="14.7109375" style="67" customWidth="1"/>
    <col min="11" max="12" width="14.7109375" style="66" customWidth="1"/>
    <col min="13" max="16" width="14.7109375" style="67" customWidth="1"/>
    <col min="17" max="21" width="14.7109375" style="66" customWidth="1"/>
    <col min="22" max="22" width="14.7109375" style="67" customWidth="1"/>
    <col min="23" max="27" width="14.7109375" style="68" customWidth="1"/>
    <col min="28" max="28" width="14.7109375" style="67" customWidth="1"/>
    <col min="29" max="29" width="14.7109375" style="66" customWidth="1"/>
    <col min="30" max="34" width="14.7109375" style="0" customWidth="1"/>
    <col min="35" max="35" width="12.00390625" style="0" customWidth="1"/>
  </cols>
  <sheetData>
    <row r="1" spans="1:29" s="5" customFormat="1" ht="17.25" customHeight="1">
      <c r="A1" s="91" t="s">
        <v>231</v>
      </c>
      <c r="B1" s="91"/>
      <c r="C1" s="91"/>
      <c r="D1" s="1"/>
      <c r="E1" s="1"/>
      <c r="F1" s="1"/>
      <c r="G1" s="1"/>
      <c r="H1" s="1"/>
      <c r="I1" s="1"/>
      <c r="J1" s="1"/>
      <c r="K1" s="1"/>
      <c r="L1" s="1"/>
      <c r="M1" s="1"/>
      <c r="N1" s="1"/>
      <c r="O1" s="1"/>
      <c r="P1" s="2"/>
      <c r="Q1" s="3"/>
      <c r="R1" s="3"/>
      <c r="S1" s="3"/>
      <c r="T1" s="3"/>
      <c r="U1" s="3"/>
      <c r="V1" s="2"/>
      <c r="W1" s="4"/>
      <c r="X1" s="4"/>
      <c r="Y1" s="4"/>
      <c r="Z1" s="4"/>
      <c r="AA1" s="4"/>
      <c r="AB1" s="2"/>
      <c r="AC1" s="3"/>
    </row>
    <row r="2" spans="1:29" s="5" customFormat="1" ht="23.25" customHeight="1">
      <c r="A2" s="92"/>
      <c r="B2" s="92"/>
      <c r="C2" s="92"/>
      <c r="D2" s="3"/>
      <c r="E2" s="3"/>
      <c r="F2" s="2"/>
      <c r="G2" s="4"/>
      <c r="H2" s="4"/>
      <c r="I2" s="3"/>
      <c r="J2" s="2"/>
      <c r="K2" s="3"/>
      <c r="L2" s="3"/>
      <c r="M2" s="2"/>
      <c r="N2" s="2"/>
      <c r="O2" s="2"/>
      <c r="P2" s="2"/>
      <c r="Q2" s="3"/>
      <c r="R2" s="3"/>
      <c r="S2" s="3"/>
      <c r="T2" s="3"/>
      <c r="U2" s="3"/>
      <c r="V2" s="2"/>
      <c r="W2" s="4"/>
      <c r="X2" s="4"/>
      <c r="Y2" s="4"/>
      <c r="Z2" s="4"/>
      <c r="AA2" s="4"/>
      <c r="AB2" s="2"/>
      <c r="AC2" s="3"/>
    </row>
    <row r="3" spans="1:35" s="73" customFormat="1" ht="45">
      <c r="A3" s="70" t="s">
        <v>0</v>
      </c>
      <c r="B3" s="70" t="s">
        <v>1</v>
      </c>
      <c r="C3" s="71" t="s">
        <v>2</v>
      </c>
      <c r="D3" s="74" t="s">
        <v>3</v>
      </c>
      <c r="E3" s="75" t="s">
        <v>4</v>
      </c>
      <c r="F3" s="75" t="s">
        <v>5</v>
      </c>
      <c r="G3" s="76" t="s">
        <v>6</v>
      </c>
      <c r="H3" s="76" t="s">
        <v>7</v>
      </c>
      <c r="I3" s="77" t="s">
        <v>8</v>
      </c>
      <c r="J3" s="75" t="s">
        <v>9</v>
      </c>
      <c r="K3" s="77" t="s">
        <v>10</v>
      </c>
      <c r="L3" s="77" t="s">
        <v>11</v>
      </c>
      <c r="M3" s="75" t="s">
        <v>12</v>
      </c>
      <c r="N3" s="75" t="s">
        <v>13</v>
      </c>
      <c r="O3" s="75" t="s">
        <v>14</v>
      </c>
      <c r="P3" s="75" t="s">
        <v>15</v>
      </c>
      <c r="Q3" s="78" t="s">
        <v>16</v>
      </c>
      <c r="R3" s="79" t="s">
        <v>17</v>
      </c>
      <c r="S3" s="75" t="s">
        <v>18</v>
      </c>
      <c r="T3" s="75" t="s">
        <v>19</v>
      </c>
      <c r="U3" s="78" t="s">
        <v>20</v>
      </c>
      <c r="V3" s="79" t="s">
        <v>21</v>
      </c>
      <c r="W3" s="80" t="s">
        <v>22</v>
      </c>
      <c r="X3" s="80" t="s">
        <v>23</v>
      </c>
      <c r="Y3" s="80" t="s">
        <v>24</v>
      </c>
      <c r="Z3" s="76" t="s">
        <v>25</v>
      </c>
      <c r="AA3" s="76" t="s">
        <v>26</v>
      </c>
      <c r="AB3" s="75" t="s">
        <v>27</v>
      </c>
      <c r="AC3" s="81" t="s">
        <v>28</v>
      </c>
      <c r="AD3" s="82" t="s">
        <v>29</v>
      </c>
      <c r="AE3" s="83" t="s">
        <v>30</v>
      </c>
      <c r="AF3" s="76" t="s">
        <v>31</v>
      </c>
      <c r="AG3" s="77" t="s">
        <v>32</v>
      </c>
      <c r="AH3" s="84" t="s">
        <v>33</v>
      </c>
      <c r="AI3" s="72"/>
    </row>
    <row r="4" spans="1:34" s="23" customFormat="1" ht="12.75" customHeight="1">
      <c r="A4" s="6">
        <v>5</v>
      </c>
      <c r="B4" s="6">
        <v>1</v>
      </c>
      <c r="C4" s="7" t="s">
        <v>34</v>
      </c>
      <c r="D4" s="8" t="s">
        <v>35</v>
      </c>
      <c r="E4" s="9" t="s">
        <v>35</v>
      </c>
      <c r="F4" s="9" t="s">
        <v>35</v>
      </c>
      <c r="G4" s="10" t="s">
        <v>35</v>
      </c>
      <c r="H4" s="10" t="s">
        <v>35</v>
      </c>
      <c r="I4" s="11">
        <v>20</v>
      </c>
      <c r="J4" s="12">
        <v>0.0767408248456205</v>
      </c>
      <c r="K4" s="11">
        <v>2</v>
      </c>
      <c r="L4" s="11">
        <v>20</v>
      </c>
      <c r="M4" s="13">
        <v>50.84868575215588</v>
      </c>
      <c r="N4" s="12">
        <v>6.356085719019485</v>
      </c>
      <c r="O4" s="13">
        <v>0.04350905319372329</v>
      </c>
      <c r="P4" s="14">
        <v>4</v>
      </c>
      <c r="Q4" s="15">
        <v>4</v>
      </c>
      <c r="R4" s="16">
        <v>2.300824351381482</v>
      </c>
      <c r="S4" s="17">
        <v>1.53481649691241</v>
      </c>
      <c r="T4" s="17">
        <v>0.7831629574870193</v>
      </c>
      <c r="U4" s="18">
        <v>9.321998288416554</v>
      </c>
      <c r="V4" s="15" t="s">
        <v>35</v>
      </c>
      <c r="W4" s="10">
        <v>1</v>
      </c>
      <c r="X4" s="10">
        <v>0</v>
      </c>
      <c r="Y4" s="10">
        <v>1</v>
      </c>
      <c r="Z4" s="10">
        <v>0</v>
      </c>
      <c r="AA4" s="10">
        <v>1</v>
      </c>
      <c r="AB4" s="19" t="s">
        <v>35</v>
      </c>
      <c r="AC4" s="85" t="s">
        <v>35</v>
      </c>
      <c r="AD4" s="20">
        <v>0</v>
      </c>
      <c r="AE4" s="88">
        <v>909.329</v>
      </c>
      <c r="AF4" s="21">
        <v>29.91532347814297</v>
      </c>
      <c r="AG4" s="21">
        <v>53.56225717852684</v>
      </c>
      <c r="AH4" s="22">
        <v>111.05126092384519</v>
      </c>
    </row>
    <row r="5" spans="1:34" ht="12.75" customHeight="1">
      <c r="A5" s="24">
        <v>2</v>
      </c>
      <c r="B5" s="24">
        <v>2</v>
      </c>
      <c r="C5" s="25" t="s">
        <v>36</v>
      </c>
      <c r="D5" s="26">
        <v>20</v>
      </c>
      <c r="E5" s="27">
        <v>52.28981980614542</v>
      </c>
      <c r="F5" s="28">
        <v>0.45999999999999996</v>
      </c>
      <c r="G5" s="29">
        <v>46499.99999999999</v>
      </c>
      <c r="H5" s="29">
        <v>1996</v>
      </c>
      <c r="I5" s="30">
        <v>10</v>
      </c>
      <c r="J5" s="31">
        <v>0.13999999999999999</v>
      </c>
      <c r="K5" s="30">
        <v>10</v>
      </c>
      <c r="L5" s="30">
        <v>10</v>
      </c>
      <c r="M5" s="32">
        <v>0.51736563626402</v>
      </c>
      <c r="N5" s="31">
        <v>0.51736563626402</v>
      </c>
      <c r="O5" s="32">
        <v>0.22000000000000003</v>
      </c>
      <c r="P5" s="33">
        <v>27.9</v>
      </c>
      <c r="Q5" s="28">
        <v>33.0736563626402</v>
      </c>
      <c r="R5" s="34">
        <v>9.2</v>
      </c>
      <c r="S5" s="35">
        <v>1.4</v>
      </c>
      <c r="T5" s="35">
        <v>2.2</v>
      </c>
      <c r="U5" s="36">
        <v>23.3</v>
      </c>
      <c r="V5" s="28">
        <v>0.6395303326810176</v>
      </c>
      <c r="W5" s="29">
        <v>1</v>
      </c>
      <c r="X5" s="29">
        <v>1</v>
      </c>
      <c r="Y5" s="29">
        <v>1</v>
      </c>
      <c r="Z5" s="29">
        <v>0</v>
      </c>
      <c r="AA5" s="29">
        <v>1</v>
      </c>
      <c r="AB5" s="37">
        <v>0.4056782334384858</v>
      </c>
      <c r="AC5" s="86">
        <v>56.653965785381025</v>
      </c>
      <c r="AD5" s="38">
        <v>0</v>
      </c>
      <c r="AE5" s="89">
        <v>7468.19</v>
      </c>
      <c r="AF5" s="39">
        <v>20.160029035579335</v>
      </c>
      <c r="AG5" s="39">
        <v>51.75273420629921</v>
      </c>
      <c r="AH5" s="40">
        <v>87.97123449752986</v>
      </c>
    </row>
    <row r="6" spans="1:34" ht="12.75" customHeight="1">
      <c r="A6" s="24">
        <v>4</v>
      </c>
      <c r="B6" s="24">
        <v>2</v>
      </c>
      <c r="C6" s="25" t="s">
        <v>37</v>
      </c>
      <c r="D6" s="26">
        <v>17</v>
      </c>
      <c r="E6" s="27">
        <v>60.333820327849125</v>
      </c>
      <c r="F6" s="41">
        <v>0.24511892528634802</v>
      </c>
      <c r="G6" s="29">
        <v>1370</v>
      </c>
      <c r="H6" s="42">
        <v>1992</v>
      </c>
      <c r="I6" s="30">
        <v>25</v>
      </c>
      <c r="J6" s="31">
        <v>0.792</v>
      </c>
      <c r="K6" s="30">
        <v>10</v>
      </c>
      <c r="L6" s="30">
        <v>40</v>
      </c>
      <c r="M6" s="32">
        <v>9.976463551821785</v>
      </c>
      <c r="N6" s="31">
        <v>0.18474932503373676</v>
      </c>
      <c r="O6" s="32">
        <v>0.0456221198156682</v>
      </c>
      <c r="P6" s="33">
        <v>34</v>
      </c>
      <c r="Q6" s="28">
        <v>35.847493250337365</v>
      </c>
      <c r="R6" s="34">
        <v>4.167021729867916</v>
      </c>
      <c r="S6" s="35">
        <v>19.8</v>
      </c>
      <c r="T6" s="35">
        <v>1.8</v>
      </c>
      <c r="U6" s="36">
        <v>11.34213890072433</v>
      </c>
      <c r="V6" s="28" t="s">
        <v>35</v>
      </c>
      <c r="W6" s="29">
        <v>1</v>
      </c>
      <c r="X6" s="29">
        <v>0</v>
      </c>
      <c r="Y6" s="29">
        <v>0</v>
      </c>
      <c r="Z6" s="29">
        <v>0</v>
      </c>
      <c r="AA6" s="29">
        <v>1</v>
      </c>
      <c r="AB6" s="37" t="s">
        <v>35</v>
      </c>
      <c r="AC6" s="86" t="s">
        <v>35</v>
      </c>
      <c r="AD6" s="38">
        <v>1</v>
      </c>
      <c r="AE6" s="89">
        <v>6965.87</v>
      </c>
      <c r="AF6" s="39">
        <v>11.732653274111534</v>
      </c>
      <c r="AG6" s="39">
        <v>36.1169678478543</v>
      </c>
      <c r="AH6" s="40">
        <v>40.62711824883482</v>
      </c>
    </row>
    <row r="7" spans="1:34" ht="12.75" customHeight="1">
      <c r="A7" s="24">
        <v>6</v>
      </c>
      <c r="B7" s="24">
        <v>2</v>
      </c>
      <c r="C7" s="25" t="s">
        <v>38</v>
      </c>
      <c r="D7" s="26">
        <v>10</v>
      </c>
      <c r="E7" s="27" t="s">
        <v>35</v>
      </c>
      <c r="F7" s="27" t="s">
        <v>35</v>
      </c>
      <c r="G7" s="29" t="s">
        <v>35</v>
      </c>
      <c r="H7" s="43" t="s">
        <v>35</v>
      </c>
      <c r="I7" s="30">
        <v>35</v>
      </c>
      <c r="J7" s="31" t="s">
        <v>35</v>
      </c>
      <c r="K7" s="30">
        <v>5</v>
      </c>
      <c r="L7" s="30">
        <v>17</v>
      </c>
      <c r="M7" s="32">
        <v>0.5781605720386322</v>
      </c>
      <c r="N7" s="31">
        <v>2.5137306882954088E-06</v>
      </c>
      <c r="O7" s="32" t="s">
        <v>35</v>
      </c>
      <c r="P7" s="33">
        <v>11</v>
      </c>
      <c r="Q7" s="28">
        <v>11.00001256865344</v>
      </c>
      <c r="R7" s="34" t="s">
        <v>35</v>
      </c>
      <c r="S7" s="35" t="s">
        <v>35</v>
      </c>
      <c r="T7" s="31" t="s">
        <v>35</v>
      </c>
      <c r="U7" s="36">
        <v>40.1</v>
      </c>
      <c r="V7" s="28" t="s">
        <v>35</v>
      </c>
      <c r="W7" s="29">
        <v>0</v>
      </c>
      <c r="X7" s="29">
        <v>0</v>
      </c>
      <c r="Y7" s="29">
        <v>0</v>
      </c>
      <c r="Z7" s="29">
        <v>0</v>
      </c>
      <c r="AA7" s="29">
        <v>1</v>
      </c>
      <c r="AB7" s="37" t="s">
        <v>35</v>
      </c>
      <c r="AC7" s="86" t="s">
        <v>35</v>
      </c>
      <c r="AD7" s="38">
        <v>1</v>
      </c>
      <c r="AE7" s="89">
        <v>5748.89</v>
      </c>
      <c r="AF7" s="39">
        <v>10.000285458188054</v>
      </c>
      <c r="AG7" s="39">
        <v>43.80983304683967</v>
      </c>
      <c r="AH7" s="40">
        <v>27.8</v>
      </c>
    </row>
    <row r="8" spans="1:34" ht="12.75" customHeight="1">
      <c r="A8" s="24">
        <v>3</v>
      </c>
      <c r="B8" s="24">
        <v>4</v>
      </c>
      <c r="C8" s="25" t="s">
        <v>39</v>
      </c>
      <c r="D8" s="26">
        <v>15</v>
      </c>
      <c r="E8" s="27" t="s">
        <v>35</v>
      </c>
      <c r="F8" s="27" t="s">
        <v>35</v>
      </c>
      <c r="G8" s="29">
        <v>111900</v>
      </c>
      <c r="H8" s="44">
        <v>2007</v>
      </c>
      <c r="I8" s="30">
        <v>25</v>
      </c>
      <c r="J8" s="31">
        <v>0.1</v>
      </c>
      <c r="K8" s="30">
        <v>10</v>
      </c>
      <c r="L8" s="30">
        <v>25</v>
      </c>
      <c r="M8" s="32">
        <v>3.4110742420308777</v>
      </c>
      <c r="N8" s="31">
        <v>2.368801556965887E-05</v>
      </c>
      <c r="O8" s="32">
        <v>0.060000249999305554</v>
      </c>
      <c r="P8" s="33">
        <v>8</v>
      </c>
      <c r="Q8" s="28">
        <v>8.000236880155697</v>
      </c>
      <c r="R8" s="34" t="s">
        <v>35</v>
      </c>
      <c r="S8" s="35">
        <v>2.5</v>
      </c>
      <c r="T8" s="35">
        <v>1.5</v>
      </c>
      <c r="U8" s="36">
        <v>22.9</v>
      </c>
      <c r="V8" s="28" t="s">
        <v>35</v>
      </c>
      <c r="W8" s="29" t="s">
        <v>35</v>
      </c>
      <c r="X8" s="29">
        <v>0</v>
      </c>
      <c r="Y8" s="29" t="s">
        <v>35</v>
      </c>
      <c r="Z8" s="29">
        <v>0</v>
      </c>
      <c r="AA8" s="29">
        <v>1</v>
      </c>
      <c r="AB8" s="37" t="s">
        <v>35</v>
      </c>
      <c r="AC8" s="86" t="s">
        <v>35</v>
      </c>
      <c r="AD8" s="38">
        <v>0</v>
      </c>
      <c r="AE8" s="89">
        <v>21459.91</v>
      </c>
      <c r="AF8" s="39">
        <v>1.890846554073471</v>
      </c>
      <c r="AG8" s="39">
        <v>53.82209226822584</v>
      </c>
      <c r="AH8" s="40">
        <v>82.6359906877251</v>
      </c>
    </row>
    <row r="9" spans="1:34" ht="12.75" customHeight="1">
      <c r="A9" s="24">
        <v>3</v>
      </c>
      <c r="B9" s="24">
        <v>3</v>
      </c>
      <c r="C9" s="25" t="s">
        <v>40</v>
      </c>
      <c r="D9" s="26">
        <v>21</v>
      </c>
      <c r="E9" s="27">
        <v>66.12746119804169</v>
      </c>
      <c r="F9" s="28">
        <v>0.3952380952380953</v>
      </c>
      <c r="G9" s="29">
        <v>74700</v>
      </c>
      <c r="H9" s="29">
        <v>1975</v>
      </c>
      <c r="I9" s="30">
        <v>35</v>
      </c>
      <c r="J9" s="31">
        <v>0.08285714285714285</v>
      </c>
      <c r="K9" s="30">
        <v>9</v>
      </c>
      <c r="L9" s="30">
        <v>35</v>
      </c>
      <c r="M9" s="32">
        <v>3.372919839292952</v>
      </c>
      <c r="N9" s="31">
        <v>2.8107431098848778E-05</v>
      </c>
      <c r="O9" s="32">
        <v>0.15142950883371697</v>
      </c>
      <c r="P9" s="33">
        <v>35.5</v>
      </c>
      <c r="Q9" s="28">
        <v>35.50025296687989</v>
      </c>
      <c r="R9" s="34">
        <v>8.3</v>
      </c>
      <c r="S9" s="35">
        <v>2.9</v>
      </c>
      <c r="T9" s="35">
        <v>5.3</v>
      </c>
      <c r="U9" s="36">
        <v>25.9</v>
      </c>
      <c r="V9" s="28">
        <v>0.187984932484773</v>
      </c>
      <c r="W9" s="29">
        <v>0</v>
      </c>
      <c r="X9" s="29">
        <v>1</v>
      </c>
      <c r="Y9" s="29">
        <v>1</v>
      </c>
      <c r="Z9" s="29">
        <v>1</v>
      </c>
      <c r="AA9" s="29">
        <v>1</v>
      </c>
      <c r="AB9" s="37">
        <v>0.55</v>
      </c>
      <c r="AC9" s="86">
        <v>196.22</v>
      </c>
      <c r="AD9" s="38">
        <v>0</v>
      </c>
      <c r="AE9" s="89">
        <v>15901.24</v>
      </c>
      <c r="AF9" s="39">
        <v>10.003471122101521</v>
      </c>
      <c r="AG9" s="39">
        <v>18.400199570594573</v>
      </c>
      <c r="AH9" s="40">
        <v>59.769131927568985</v>
      </c>
    </row>
    <row r="10" spans="1:34" ht="12.75" customHeight="1">
      <c r="A10" s="24">
        <v>2</v>
      </c>
      <c r="B10" s="24">
        <v>2</v>
      </c>
      <c r="C10" s="25" t="s">
        <v>41</v>
      </c>
      <c r="D10" s="26">
        <v>20</v>
      </c>
      <c r="E10" s="27">
        <v>55.45501109349088</v>
      </c>
      <c r="F10" s="28">
        <v>0.43083316331775967</v>
      </c>
      <c r="G10" s="29">
        <v>157545</v>
      </c>
      <c r="H10" s="29">
        <v>1992</v>
      </c>
      <c r="I10" s="30">
        <v>20</v>
      </c>
      <c r="J10" s="31">
        <v>0.11111047596269175</v>
      </c>
      <c r="K10" s="30">
        <v>10</v>
      </c>
      <c r="L10" s="30">
        <v>20</v>
      </c>
      <c r="M10" s="32">
        <v>0.03015007349834167</v>
      </c>
      <c r="N10" s="31">
        <v>9.421897968231772E-07</v>
      </c>
      <c r="O10" s="32">
        <v>0.10558053222499823</v>
      </c>
      <c r="P10" s="33">
        <v>3</v>
      </c>
      <c r="Q10" s="28">
        <v>3.000009421897968</v>
      </c>
      <c r="R10" s="34">
        <v>8.616663266355193</v>
      </c>
      <c r="S10" s="35">
        <v>2.222209519253835</v>
      </c>
      <c r="T10" s="35">
        <v>2.111577651614672</v>
      </c>
      <c r="U10" s="36">
        <v>16.966307118949977</v>
      </c>
      <c r="V10" s="28" t="s">
        <v>35</v>
      </c>
      <c r="W10" s="45">
        <v>1</v>
      </c>
      <c r="X10" s="45">
        <v>0</v>
      </c>
      <c r="Y10" s="45">
        <v>1</v>
      </c>
      <c r="Z10" s="45">
        <v>1</v>
      </c>
      <c r="AA10" s="45">
        <v>0</v>
      </c>
      <c r="AB10" s="37">
        <v>0.7483943032672438</v>
      </c>
      <c r="AC10" s="86" t="s">
        <v>35</v>
      </c>
      <c r="AD10" s="38">
        <v>0</v>
      </c>
      <c r="AE10" s="89">
        <v>5099.9</v>
      </c>
      <c r="AF10" s="39">
        <v>19.577841713083522</v>
      </c>
      <c r="AG10" s="39">
        <v>44.780950788228296</v>
      </c>
      <c r="AH10" s="40">
        <v>77.69057382234108</v>
      </c>
    </row>
    <row r="11" spans="1:34" ht="12.75" customHeight="1">
      <c r="A11" s="24">
        <v>1</v>
      </c>
      <c r="B11" s="24">
        <v>4</v>
      </c>
      <c r="C11" s="25" t="s">
        <v>42</v>
      </c>
      <c r="D11" s="26">
        <v>10</v>
      </c>
      <c r="E11" s="27">
        <v>106.39498242905574</v>
      </c>
      <c r="F11" s="28">
        <v>0.61</v>
      </c>
      <c r="G11" s="29">
        <v>66375</v>
      </c>
      <c r="H11" s="29">
        <v>2000</v>
      </c>
      <c r="I11" s="30">
        <v>30</v>
      </c>
      <c r="J11" s="31">
        <v>0.19666666666666668</v>
      </c>
      <c r="K11" s="30">
        <v>15</v>
      </c>
      <c r="L11" s="30">
        <v>45</v>
      </c>
      <c r="M11" s="32">
        <v>2.9729828382215784</v>
      </c>
      <c r="N11" s="31">
        <v>0.09911539387096567</v>
      </c>
      <c r="O11" s="32">
        <v>0.3361183678752048</v>
      </c>
      <c r="P11" s="33">
        <v>9</v>
      </c>
      <c r="Q11" s="28">
        <v>10.486730908064485</v>
      </c>
      <c r="R11" s="34">
        <v>6.1</v>
      </c>
      <c r="S11" s="35">
        <v>5.9</v>
      </c>
      <c r="T11" s="35">
        <v>14.8</v>
      </c>
      <c r="U11" s="36">
        <v>20.9</v>
      </c>
      <c r="V11" s="28">
        <v>0.93</v>
      </c>
      <c r="W11" s="29">
        <v>1</v>
      </c>
      <c r="X11" s="29">
        <v>1</v>
      </c>
      <c r="Y11" s="29">
        <v>1</v>
      </c>
      <c r="Z11" s="29">
        <v>0</v>
      </c>
      <c r="AA11" s="29">
        <v>1</v>
      </c>
      <c r="AB11" s="37">
        <v>1.0593227812104808</v>
      </c>
      <c r="AC11" s="86">
        <v>1022.4649263008345</v>
      </c>
      <c r="AD11" s="38">
        <v>0</v>
      </c>
      <c r="AE11" s="89">
        <v>39764.36</v>
      </c>
      <c r="AF11" s="39">
        <v>2.5</v>
      </c>
      <c r="AG11" s="39">
        <v>21.6</v>
      </c>
      <c r="AH11" s="40">
        <v>57.333530780621956</v>
      </c>
    </row>
    <row r="12" spans="1:34" ht="12.75" customHeight="1">
      <c r="A12" s="24">
        <v>7</v>
      </c>
      <c r="B12" s="24">
        <v>4</v>
      </c>
      <c r="C12" s="25" t="s">
        <v>43</v>
      </c>
      <c r="D12" s="26">
        <v>21</v>
      </c>
      <c r="E12" s="27">
        <v>49.185363082901446</v>
      </c>
      <c r="F12" s="28">
        <v>0.2689385377581995</v>
      </c>
      <c r="G12" s="29">
        <v>10252.5</v>
      </c>
      <c r="H12" s="29">
        <v>1973</v>
      </c>
      <c r="I12" s="30">
        <v>25</v>
      </c>
      <c r="J12" s="31">
        <v>0.05687465278998628</v>
      </c>
      <c r="K12" s="30">
        <v>20.44</v>
      </c>
      <c r="L12" s="30">
        <v>50</v>
      </c>
      <c r="M12" s="32">
        <v>1.7696578012709683</v>
      </c>
      <c r="N12" s="31">
        <v>0.32443726356634417</v>
      </c>
      <c r="O12" s="32">
        <v>0.15140901668941184</v>
      </c>
      <c r="P12" s="33">
        <v>42.35</v>
      </c>
      <c r="Q12" s="28">
        <v>48.981497667296075</v>
      </c>
      <c r="R12" s="34">
        <v>5.6477092929221895</v>
      </c>
      <c r="S12" s="35">
        <v>1.421866319749657</v>
      </c>
      <c r="T12" s="35">
        <v>6.877040188460322</v>
      </c>
      <c r="U12" s="36">
        <v>18.541011216201962</v>
      </c>
      <c r="V12" s="28">
        <v>0.64</v>
      </c>
      <c r="W12" s="29">
        <v>0</v>
      </c>
      <c r="X12" s="29">
        <v>0</v>
      </c>
      <c r="Y12" s="29">
        <v>1</v>
      </c>
      <c r="Z12" s="29">
        <v>1</v>
      </c>
      <c r="AA12" s="29">
        <v>1</v>
      </c>
      <c r="AB12" s="37">
        <v>0.9507591762084634</v>
      </c>
      <c r="AC12" s="86">
        <v>912.1188829105816</v>
      </c>
      <c r="AD12" s="38">
        <v>0</v>
      </c>
      <c r="AE12" s="89">
        <v>39761.34</v>
      </c>
      <c r="AF12" s="39">
        <v>1.5314114127442844</v>
      </c>
      <c r="AG12" s="39">
        <v>49.662908408391985</v>
      </c>
      <c r="AH12" s="40">
        <v>54.67857120519904</v>
      </c>
    </row>
    <row r="13" spans="1:34" ht="12.75" customHeight="1">
      <c r="A13" s="24">
        <v>2</v>
      </c>
      <c r="B13" s="24">
        <v>2</v>
      </c>
      <c r="C13" s="25" t="s">
        <v>44</v>
      </c>
      <c r="D13" s="26">
        <v>18</v>
      </c>
      <c r="E13" s="27">
        <v>74.52970147168863</v>
      </c>
      <c r="F13" s="28">
        <v>0.2742477554146091</v>
      </c>
      <c r="G13" s="29">
        <v>186600</v>
      </c>
      <c r="H13" s="29">
        <v>1992</v>
      </c>
      <c r="I13" s="30">
        <v>20</v>
      </c>
      <c r="J13" s="31">
        <v>0.16435784122913472</v>
      </c>
      <c r="K13" s="30">
        <v>14</v>
      </c>
      <c r="L13" s="30">
        <v>30</v>
      </c>
      <c r="M13" s="32">
        <v>4.972928619825823</v>
      </c>
      <c r="N13" s="31">
        <v>0.0002072053591594093</v>
      </c>
      <c r="O13" s="32">
        <v>0.04510133116996686</v>
      </c>
      <c r="P13" s="33">
        <v>25</v>
      </c>
      <c r="Q13" s="28">
        <v>25.00290087502823</v>
      </c>
      <c r="R13" s="34">
        <v>4.936459597462964</v>
      </c>
      <c r="S13" s="35">
        <v>3.287156824582694</v>
      </c>
      <c r="T13" s="35">
        <v>1.3530098687976553</v>
      </c>
      <c r="U13" s="36">
        <v>11.82149153939505</v>
      </c>
      <c r="V13" s="28" t="s">
        <v>35</v>
      </c>
      <c r="W13" s="29">
        <v>1</v>
      </c>
      <c r="X13" s="29">
        <v>1</v>
      </c>
      <c r="Y13" s="29">
        <v>1</v>
      </c>
      <c r="Z13" s="29">
        <v>0</v>
      </c>
      <c r="AA13" s="29">
        <v>1</v>
      </c>
      <c r="AB13" s="37">
        <v>0.248558246828143</v>
      </c>
      <c r="AC13" s="86">
        <v>135.24129930394432</v>
      </c>
      <c r="AD13" s="38">
        <v>1</v>
      </c>
      <c r="AE13" s="89">
        <v>10062.78</v>
      </c>
      <c r="AF13" s="39">
        <v>5.753012360260674</v>
      </c>
      <c r="AG13" s="39">
        <v>20.364226945714584</v>
      </c>
      <c r="AH13" s="40">
        <v>36.79710907184926</v>
      </c>
    </row>
    <row r="14" spans="1:34" ht="12.75" customHeight="1">
      <c r="A14" s="24">
        <v>3</v>
      </c>
      <c r="B14" s="24">
        <v>4</v>
      </c>
      <c r="C14" s="25" t="s">
        <v>45</v>
      </c>
      <c r="D14" s="26" t="s">
        <v>35</v>
      </c>
      <c r="E14" s="27" t="s">
        <v>35</v>
      </c>
      <c r="F14" s="27" t="s">
        <v>35</v>
      </c>
      <c r="G14" s="29" t="s">
        <v>35</v>
      </c>
      <c r="H14" s="29" t="s">
        <v>35</v>
      </c>
      <c r="I14" s="30" t="s">
        <v>35</v>
      </c>
      <c r="J14" s="31" t="s">
        <v>35</v>
      </c>
      <c r="K14" s="30">
        <v>0</v>
      </c>
      <c r="L14" s="30">
        <v>0</v>
      </c>
      <c r="M14" s="32" t="s">
        <v>35</v>
      </c>
      <c r="N14" s="31" t="s">
        <v>35</v>
      </c>
      <c r="O14" s="32" t="s">
        <v>35</v>
      </c>
      <c r="P14" s="33">
        <v>10.8</v>
      </c>
      <c r="Q14" s="28">
        <v>10.8</v>
      </c>
      <c r="R14" s="34" t="s">
        <v>35</v>
      </c>
      <c r="S14" s="35" t="s">
        <v>35</v>
      </c>
      <c r="T14" s="35" t="s">
        <v>35</v>
      </c>
      <c r="U14" s="36">
        <v>14.40296103896104</v>
      </c>
      <c r="V14" s="28" t="s">
        <v>35</v>
      </c>
      <c r="W14" s="29" t="s">
        <v>35</v>
      </c>
      <c r="X14" s="29">
        <v>0</v>
      </c>
      <c r="Y14" s="29" t="s">
        <v>35</v>
      </c>
      <c r="Z14" s="29">
        <v>0</v>
      </c>
      <c r="AA14" s="29">
        <v>1</v>
      </c>
      <c r="AB14" s="37" t="s">
        <v>35</v>
      </c>
      <c r="AC14" s="86" t="s">
        <v>35</v>
      </c>
      <c r="AD14" s="38">
        <v>0</v>
      </c>
      <c r="AE14" s="89">
        <v>30049.14</v>
      </c>
      <c r="AF14" s="39">
        <v>1.6904025055062457</v>
      </c>
      <c r="AG14" s="39">
        <v>51.7300770502417</v>
      </c>
      <c r="AH14" s="40">
        <v>61.27357787813082</v>
      </c>
    </row>
    <row r="15" spans="1:34" ht="12.75" customHeight="1">
      <c r="A15" s="24">
        <v>4</v>
      </c>
      <c r="B15" s="24">
        <v>4</v>
      </c>
      <c r="C15" s="25" t="s">
        <v>46</v>
      </c>
      <c r="D15" s="26" t="s">
        <v>35</v>
      </c>
      <c r="E15" s="27" t="s">
        <v>35</v>
      </c>
      <c r="F15" s="27" t="s">
        <v>35</v>
      </c>
      <c r="G15" s="29" t="s">
        <v>35</v>
      </c>
      <c r="H15" s="29" t="s">
        <v>35</v>
      </c>
      <c r="I15" s="30">
        <v>46</v>
      </c>
      <c r="J15" s="31">
        <v>0.021739130434782608</v>
      </c>
      <c r="K15" s="30">
        <v>0</v>
      </c>
      <c r="L15" s="30">
        <v>0</v>
      </c>
      <c r="M15" s="32" t="s">
        <v>35</v>
      </c>
      <c r="N15" s="31" t="s">
        <v>35</v>
      </c>
      <c r="O15" s="32" t="s">
        <v>35</v>
      </c>
      <c r="P15" s="33">
        <v>20</v>
      </c>
      <c r="Q15" s="28">
        <v>20</v>
      </c>
      <c r="R15" s="34">
        <v>0.14917840375586855</v>
      </c>
      <c r="S15" s="35">
        <v>1</v>
      </c>
      <c r="T15" s="35" t="s">
        <v>35</v>
      </c>
      <c r="U15" s="36">
        <v>1.6181704388145541</v>
      </c>
      <c r="V15" s="28" t="s">
        <v>35</v>
      </c>
      <c r="W15" s="29">
        <v>0</v>
      </c>
      <c r="X15" s="29">
        <v>0</v>
      </c>
      <c r="Y15" s="29" t="s">
        <v>35</v>
      </c>
      <c r="Z15" s="29">
        <v>0</v>
      </c>
      <c r="AA15" s="29">
        <v>1</v>
      </c>
      <c r="AB15" s="37" t="s">
        <v>35</v>
      </c>
      <c r="AC15" s="86" t="s">
        <v>35</v>
      </c>
      <c r="AD15" s="38">
        <v>1</v>
      </c>
      <c r="AE15" s="89">
        <v>26931.95</v>
      </c>
      <c r="AF15" s="39" t="s">
        <v>35</v>
      </c>
      <c r="AG15" s="39">
        <v>74.3</v>
      </c>
      <c r="AH15" s="40">
        <v>30.770818660902933</v>
      </c>
    </row>
    <row r="16" spans="1:34" ht="12.75" customHeight="1">
      <c r="A16" s="24">
        <v>5</v>
      </c>
      <c r="B16" s="24">
        <v>1</v>
      </c>
      <c r="C16" s="25" t="s">
        <v>47</v>
      </c>
      <c r="D16" s="26">
        <v>15</v>
      </c>
      <c r="E16" s="27">
        <v>25.4246760318428</v>
      </c>
      <c r="F16" s="28">
        <v>0.19533333333333333</v>
      </c>
      <c r="G16" s="29">
        <v>28600</v>
      </c>
      <c r="H16" s="29">
        <v>1991</v>
      </c>
      <c r="I16" s="30">
        <v>27.5</v>
      </c>
      <c r="J16" s="31">
        <v>0.03636363636363636</v>
      </c>
      <c r="K16" s="30">
        <v>10</v>
      </c>
      <c r="L16" s="30">
        <v>25</v>
      </c>
      <c r="M16" s="32">
        <v>8.322116969018422</v>
      </c>
      <c r="N16" s="31">
        <v>3.6617536586800234</v>
      </c>
      <c r="O16" s="32">
        <v>0.048979638113706925</v>
      </c>
      <c r="P16" s="33">
        <v>0</v>
      </c>
      <c r="Q16" s="28">
        <v>0</v>
      </c>
      <c r="R16" s="34">
        <v>2.93</v>
      </c>
      <c r="S16" s="35">
        <v>1</v>
      </c>
      <c r="T16" s="35">
        <v>1</v>
      </c>
      <c r="U16" s="36">
        <v>9</v>
      </c>
      <c r="V16" s="28">
        <v>1.66</v>
      </c>
      <c r="W16" s="29">
        <v>0</v>
      </c>
      <c r="X16" s="29">
        <v>0</v>
      </c>
      <c r="Y16" s="29">
        <v>1</v>
      </c>
      <c r="Z16" s="29">
        <v>1</v>
      </c>
      <c r="AA16" s="29">
        <v>1</v>
      </c>
      <c r="AB16" s="37">
        <v>0.09597887323943662</v>
      </c>
      <c r="AC16" s="86" t="s">
        <v>35</v>
      </c>
      <c r="AD16" s="38">
        <v>0</v>
      </c>
      <c r="AE16" s="89">
        <v>1584.53</v>
      </c>
      <c r="AF16" s="39">
        <v>18.58781573815629</v>
      </c>
      <c r="AG16" s="39">
        <v>25.01623520882101</v>
      </c>
      <c r="AH16" s="40">
        <v>76.82824870165138</v>
      </c>
    </row>
    <row r="17" spans="1:34" ht="12.75" customHeight="1">
      <c r="A17" s="24">
        <v>3</v>
      </c>
      <c r="B17" s="24">
        <v>4</v>
      </c>
      <c r="C17" s="25" t="s">
        <v>48</v>
      </c>
      <c r="D17" s="26">
        <v>15</v>
      </c>
      <c r="E17" s="27">
        <v>102.54493797863985</v>
      </c>
      <c r="F17" s="28">
        <v>0.635808654743075</v>
      </c>
      <c r="G17" s="29">
        <v>40080</v>
      </c>
      <c r="H17" s="29">
        <v>1997</v>
      </c>
      <c r="I17" s="30">
        <v>25</v>
      </c>
      <c r="J17" s="31">
        <v>0.14473045528653122</v>
      </c>
      <c r="K17" s="30">
        <v>20</v>
      </c>
      <c r="L17" s="30">
        <v>35</v>
      </c>
      <c r="M17" s="32">
        <v>0.8144053605849477</v>
      </c>
      <c r="N17" s="31">
        <v>3.365172350667112E-05</v>
      </c>
      <c r="O17" s="32">
        <v>0.14315389437717113</v>
      </c>
      <c r="P17" s="33">
        <v>13.36</v>
      </c>
      <c r="Q17" s="28">
        <v>13.360673034470134</v>
      </c>
      <c r="R17" s="34">
        <v>9.537129821146126</v>
      </c>
      <c r="S17" s="35">
        <v>3.6182613821632805</v>
      </c>
      <c r="T17" s="35">
        <v>5.0102975787808735</v>
      </c>
      <c r="U17" s="36">
        <v>27.2412921644969</v>
      </c>
      <c r="V17" s="28" t="s">
        <v>35</v>
      </c>
      <c r="W17" s="29">
        <v>0</v>
      </c>
      <c r="X17" s="29">
        <v>1</v>
      </c>
      <c r="Y17" s="29">
        <v>0</v>
      </c>
      <c r="Z17" s="29">
        <v>0</v>
      </c>
      <c r="AA17" s="29">
        <v>1</v>
      </c>
      <c r="AB17" s="37" t="s">
        <v>35</v>
      </c>
      <c r="AC17" s="86" t="s">
        <v>35</v>
      </c>
      <c r="AD17" s="38">
        <v>0</v>
      </c>
      <c r="AE17" s="89">
        <v>22776.31</v>
      </c>
      <c r="AF17" s="39">
        <v>3.0270632413468785</v>
      </c>
      <c r="AG17" s="39">
        <v>52.40053534493248</v>
      </c>
      <c r="AH17" s="40">
        <v>62.00292937672985</v>
      </c>
    </row>
    <row r="18" spans="1:34" ht="12.75" customHeight="1">
      <c r="A18" s="24">
        <v>2</v>
      </c>
      <c r="B18" s="24">
        <v>2</v>
      </c>
      <c r="C18" s="25" t="s">
        <v>49</v>
      </c>
      <c r="D18" s="26">
        <v>20</v>
      </c>
      <c r="E18" s="27">
        <v>63.50069713934705</v>
      </c>
      <c r="F18" s="28">
        <v>0.3615808646838926</v>
      </c>
      <c r="G18" s="29" t="s">
        <v>35</v>
      </c>
      <c r="H18" s="29">
        <v>2009</v>
      </c>
      <c r="I18" s="30">
        <v>24</v>
      </c>
      <c r="J18" s="31">
        <v>0.0903914049671215</v>
      </c>
      <c r="K18" s="30">
        <v>12</v>
      </c>
      <c r="L18" s="30">
        <v>12</v>
      </c>
      <c r="M18" s="32">
        <v>5.817863620391697E-08</v>
      </c>
      <c r="N18" s="31">
        <v>5.817863620391697E-08</v>
      </c>
      <c r="O18" s="32">
        <v>0.6</v>
      </c>
      <c r="P18" s="33">
        <v>12.3</v>
      </c>
      <c r="Q18" s="28">
        <v>12.300000698143634</v>
      </c>
      <c r="R18" s="34">
        <v>7.231617293677852</v>
      </c>
      <c r="S18" s="35">
        <v>2.169393719210916</v>
      </c>
      <c r="T18" s="35">
        <v>7.2</v>
      </c>
      <c r="U18" s="36">
        <v>17.072812885822355</v>
      </c>
      <c r="V18" s="28" t="s">
        <v>35</v>
      </c>
      <c r="W18" s="29">
        <v>0</v>
      </c>
      <c r="X18" s="29">
        <v>1</v>
      </c>
      <c r="Y18" s="29" t="s">
        <v>35</v>
      </c>
      <c r="Z18" s="29">
        <v>1</v>
      </c>
      <c r="AA18" s="29">
        <v>1</v>
      </c>
      <c r="AB18" s="37">
        <v>0.9723945409429281</v>
      </c>
      <c r="AC18" s="86">
        <v>348.36459330143543</v>
      </c>
      <c r="AD18" s="38">
        <v>0</v>
      </c>
      <c r="AE18" s="89">
        <v>13873.52</v>
      </c>
      <c r="AF18" s="39">
        <v>9.224603636087172</v>
      </c>
      <c r="AG18" s="39">
        <v>68.32881698735179</v>
      </c>
      <c r="AH18" s="40">
        <v>56.941243320594296</v>
      </c>
    </row>
    <row r="19" spans="1:34" ht="12.75" customHeight="1">
      <c r="A19" s="24">
        <v>7</v>
      </c>
      <c r="B19" s="24">
        <v>4</v>
      </c>
      <c r="C19" s="25" t="s">
        <v>50</v>
      </c>
      <c r="D19" s="26">
        <v>21</v>
      </c>
      <c r="E19" s="27">
        <v>63.31084203914365</v>
      </c>
      <c r="F19" s="28">
        <v>0.3349327601817411</v>
      </c>
      <c r="G19" s="29" t="s">
        <v>35</v>
      </c>
      <c r="H19" s="29">
        <v>1971</v>
      </c>
      <c r="I19" s="30">
        <v>33</v>
      </c>
      <c r="J19" s="31">
        <v>0.08250498701146435</v>
      </c>
      <c r="K19" s="30">
        <v>25</v>
      </c>
      <c r="L19" s="30">
        <v>50</v>
      </c>
      <c r="M19" s="32">
        <v>1.0631932589892943</v>
      </c>
      <c r="N19" s="31">
        <v>3.09698007279142E-05</v>
      </c>
      <c r="O19" s="32">
        <v>0.22474904463263676</v>
      </c>
      <c r="P19" s="33">
        <v>37.84</v>
      </c>
      <c r="Q19" s="28">
        <v>37.8407742450182</v>
      </c>
      <c r="R19" s="34">
        <v>7.033587963816563</v>
      </c>
      <c r="S19" s="35">
        <v>2.7226645713783233</v>
      </c>
      <c r="T19" s="35">
        <v>11.237288568292122</v>
      </c>
      <c r="U19" s="36">
        <v>23.980575088572262</v>
      </c>
      <c r="V19" s="28">
        <v>1.4</v>
      </c>
      <c r="W19" s="29">
        <v>1</v>
      </c>
      <c r="X19" s="29">
        <v>0</v>
      </c>
      <c r="Y19" s="29">
        <v>1</v>
      </c>
      <c r="Z19" s="29">
        <v>0</v>
      </c>
      <c r="AA19" s="29">
        <v>1</v>
      </c>
      <c r="AB19" s="37">
        <v>1.6108564194587154</v>
      </c>
      <c r="AC19" s="86">
        <v>447.0672389127325</v>
      </c>
      <c r="AD19" s="38">
        <v>0</v>
      </c>
      <c r="AE19" s="89">
        <v>36273.54</v>
      </c>
      <c r="AF19" s="39">
        <v>0.6981741084744089</v>
      </c>
      <c r="AG19" s="39">
        <v>77.30767331447397</v>
      </c>
      <c r="AH19" s="40">
        <v>52.90290721053115</v>
      </c>
    </row>
    <row r="20" spans="1:34" ht="12.75" customHeight="1">
      <c r="A20" s="24">
        <v>3</v>
      </c>
      <c r="B20" s="24">
        <v>3</v>
      </c>
      <c r="C20" s="25" t="s">
        <v>51</v>
      </c>
      <c r="D20" s="26">
        <v>10</v>
      </c>
      <c r="E20" s="27">
        <v>103.50571349710188</v>
      </c>
      <c r="F20" s="28">
        <v>0.6900000000000001</v>
      </c>
      <c r="G20" s="29">
        <v>38970</v>
      </c>
      <c r="H20" s="29">
        <v>2006</v>
      </c>
      <c r="I20" s="30">
        <v>25</v>
      </c>
      <c r="J20" s="31">
        <v>0.156</v>
      </c>
      <c r="K20" s="30">
        <v>25</v>
      </c>
      <c r="L20" s="30">
        <v>25</v>
      </c>
      <c r="M20" s="32">
        <v>2.3661666562160972</v>
      </c>
      <c r="N20" s="31">
        <v>2.3661666562160972</v>
      </c>
      <c r="O20" s="32">
        <v>0.06</v>
      </c>
      <c r="P20" s="33" t="s">
        <v>35</v>
      </c>
      <c r="Q20" s="28" t="s">
        <v>35</v>
      </c>
      <c r="R20" s="34">
        <v>6.9</v>
      </c>
      <c r="S20" s="35">
        <v>3.9</v>
      </c>
      <c r="T20" s="35">
        <v>1.5</v>
      </c>
      <c r="U20" s="36">
        <v>23.2</v>
      </c>
      <c r="V20" s="28" t="s">
        <v>35</v>
      </c>
      <c r="W20" s="29">
        <v>0</v>
      </c>
      <c r="X20" s="29">
        <v>0</v>
      </c>
      <c r="Y20" s="29">
        <v>0</v>
      </c>
      <c r="Z20" s="29">
        <v>0</v>
      </c>
      <c r="AA20" s="29">
        <v>1</v>
      </c>
      <c r="AB20" s="37">
        <v>0.2649804275820536</v>
      </c>
      <c r="AC20" s="86" t="s">
        <v>35</v>
      </c>
      <c r="AD20" s="38">
        <v>0</v>
      </c>
      <c r="AE20" s="89">
        <v>8080.03</v>
      </c>
      <c r="AF20" s="39">
        <v>12.2</v>
      </c>
      <c r="AG20" s="39">
        <v>70</v>
      </c>
      <c r="AH20" s="40">
        <v>66.66298667844262</v>
      </c>
    </row>
    <row r="21" spans="1:34" ht="12.75" customHeight="1">
      <c r="A21" s="24">
        <v>6</v>
      </c>
      <c r="B21" s="24">
        <v>1</v>
      </c>
      <c r="C21" s="25" t="s">
        <v>52</v>
      </c>
      <c r="D21" s="26">
        <v>18</v>
      </c>
      <c r="E21" s="27">
        <v>56.09713815312117</v>
      </c>
      <c r="F21" s="28">
        <v>0.38594831049347367</v>
      </c>
      <c r="G21" s="29">
        <v>80000</v>
      </c>
      <c r="H21" s="29">
        <v>1991</v>
      </c>
      <c r="I21" s="30">
        <v>30</v>
      </c>
      <c r="J21" s="31">
        <v>0.04900467994778679</v>
      </c>
      <c r="K21" s="30">
        <v>10</v>
      </c>
      <c r="L21" s="30">
        <v>35</v>
      </c>
      <c r="M21" s="32">
        <v>1.57353352242456</v>
      </c>
      <c r="N21" s="31">
        <v>0.14844952765047248</v>
      </c>
      <c r="O21" s="32">
        <v>0.044694268293433134</v>
      </c>
      <c r="P21" s="33">
        <v>20</v>
      </c>
      <c r="Q21" s="28">
        <v>21.484495276504724</v>
      </c>
      <c r="R21" s="34">
        <v>6.947069588882526</v>
      </c>
      <c r="S21" s="35">
        <v>1.4701403984336037</v>
      </c>
      <c r="T21" s="35">
        <v>1.4679737757910487</v>
      </c>
      <c r="U21" s="36">
        <v>16.372043765508494</v>
      </c>
      <c r="V21" s="28" t="s">
        <v>35</v>
      </c>
      <c r="W21" s="29" t="s">
        <v>35</v>
      </c>
      <c r="X21" s="29">
        <v>0</v>
      </c>
      <c r="Y21" s="29">
        <v>1</v>
      </c>
      <c r="Z21" s="29">
        <v>0</v>
      </c>
      <c r="AA21" s="29">
        <v>0</v>
      </c>
      <c r="AB21" s="37" t="s">
        <v>35</v>
      </c>
      <c r="AC21" s="86" t="s">
        <v>35</v>
      </c>
      <c r="AD21" s="38">
        <v>0</v>
      </c>
      <c r="AE21" s="89">
        <v>1446.45</v>
      </c>
      <c r="AF21" s="39">
        <v>21.3</v>
      </c>
      <c r="AG21" s="39">
        <v>27.73042737124072</v>
      </c>
      <c r="AH21" s="40">
        <v>68.8</v>
      </c>
    </row>
    <row r="22" spans="1:34" ht="12.75" customHeight="1">
      <c r="A22" s="24">
        <v>3</v>
      </c>
      <c r="B22" s="24">
        <v>4</v>
      </c>
      <c r="C22" s="25" t="s">
        <v>53</v>
      </c>
      <c r="D22" s="26" t="s">
        <v>35</v>
      </c>
      <c r="E22" s="27" t="s">
        <v>35</v>
      </c>
      <c r="F22" s="27" t="s">
        <v>35</v>
      </c>
      <c r="G22" s="29" t="s">
        <v>35</v>
      </c>
      <c r="H22" s="29" t="s">
        <v>35</v>
      </c>
      <c r="I22" s="30" t="s">
        <v>35</v>
      </c>
      <c r="J22" s="31" t="s">
        <v>35</v>
      </c>
      <c r="K22" s="30">
        <v>0</v>
      </c>
      <c r="L22" s="30">
        <v>0</v>
      </c>
      <c r="M22" s="32" t="s">
        <v>35</v>
      </c>
      <c r="N22" s="31" t="s">
        <v>35</v>
      </c>
      <c r="O22" s="32" t="s">
        <v>35</v>
      </c>
      <c r="P22" s="33">
        <v>10</v>
      </c>
      <c r="Q22" s="28">
        <v>10</v>
      </c>
      <c r="R22" s="34" t="s">
        <v>35</v>
      </c>
      <c r="S22" s="35" t="s">
        <v>35</v>
      </c>
      <c r="T22" s="35" t="s">
        <v>35</v>
      </c>
      <c r="U22" s="36">
        <v>15.3</v>
      </c>
      <c r="V22" s="28" t="s">
        <v>35</v>
      </c>
      <c r="W22" s="29">
        <v>1</v>
      </c>
      <c r="X22" s="29">
        <v>0</v>
      </c>
      <c r="Y22" s="29">
        <v>0</v>
      </c>
      <c r="Z22" s="29">
        <v>0</v>
      </c>
      <c r="AA22" s="29">
        <v>0</v>
      </c>
      <c r="AB22" s="37" t="s">
        <v>35</v>
      </c>
      <c r="AC22" s="86" t="s">
        <v>35</v>
      </c>
      <c r="AD22" s="38">
        <v>0</v>
      </c>
      <c r="AE22" s="89" t="s">
        <v>35</v>
      </c>
      <c r="AF22" s="39">
        <v>0.833340775655187</v>
      </c>
      <c r="AG22" s="39">
        <v>36.1</v>
      </c>
      <c r="AH22" s="40">
        <v>94.8</v>
      </c>
    </row>
    <row r="23" spans="1:34" ht="12.75" customHeight="1">
      <c r="A23" s="24">
        <v>5</v>
      </c>
      <c r="B23" s="24">
        <v>2</v>
      </c>
      <c r="C23" s="25" t="s">
        <v>54</v>
      </c>
      <c r="D23" s="26" t="s">
        <v>35</v>
      </c>
      <c r="E23" s="27" t="s">
        <v>35</v>
      </c>
      <c r="F23" s="27" t="s">
        <v>35</v>
      </c>
      <c r="G23" s="29" t="s">
        <v>35</v>
      </c>
      <c r="H23" s="29" t="s">
        <v>35</v>
      </c>
      <c r="I23" s="30">
        <v>30</v>
      </c>
      <c r="J23" s="31">
        <v>0.16</v>
      </c>
      <c r="K23" s="30">
        <v>10</v>
      </c>
      <c r="L23" s="30">
        <v>25</v>
      </c>
      <c r="M23" s="32">
        <v>9.909241349240952</v>
      </c>
      <c r="N23" s="31">
        <v>0.9909330532323913</v>
      </c>
      <c r="O23" s="32">
        <v>0.02538462736684777</v>
      </c>
      <c r="P23" s="33" t="s">
        <v>35</v>
      </c>
      <c r="Q23" s="28" t="s">
        <v>35</v>
      </c>
      <c r="R23" s="34" t="s">
        <v>35</v>
      </c>
      <c r="S23" s="35">
        <v>4.8</v>
      </c>
      <c r="T23" s="35">
        <v>0.6</v>
      </c>
      <c r="U23" s="36">
        <v>13.5</v>
      </c>
      <c r="V23" s="28">
        <v>3.4051068688964965</v>
      </c>
      <c r="W23" s="29">
        <v>1</v>
      </c>
      <c r="X23" s="29">
        <v>0</v>
      </c>
      <c r="Y23" s="29">
        <v>0</v>
      </c>
      <c r="Z23" s="29">
        <v>1</v>
      </c>
      <c r="AA23" s="29">
        <v>1</v>
      </c>
      <c r="AB23" s="37">
        <v>0.8249619482496194</v>
      </c>
      <c r="AC23" s="86">
        <v>343</v>
      </c>
      <c r="AD23" s="38">
        <v>0</v>
      </c>
      <c r="AE23" s="89">
        <v>5510.21</v>
      </c>
      <c r="AF23" s="39">
        <v>18.748088832734638</v>
      </c>
      <c r="AG23" s="39">
        <v>71.97071385987407</v>
      </c>
      <c r="AH23" s="40">
        <v>37.897555677150116</v>
      </c>
    </row>
    <row r="24" spans="1:34" ht="12.75" customHeight="1">
      <c r="A24" s="24">
        <v>3</v>
      </c>
      <c r="B24" s="24">
        <v>2</v>
      </c>
      <c r="C24" s="25" t="s">
        <v>55</v>
      </c>
      <c r="D24" s="26">
        <v>13</v>
      </c>
      <c r="E24" s="27">
        <v>86.432536477781</v>
      </c>
      <c r="F24" s="28">
        <v>0.5384615384615384</v>
      </c>
      <c r="G24" s="29" t="s">
        <v>35</v>
      </c>
      <c r="H24" s="29">
        <v>1973</v>
      </c>
      <c r="I24" s="30">
        <v>25</v>
      </c>
      <c r="J24" s="31">
        <v>0.16399999999999998</v>
      </c>
      <c r="K24" s="30">
        <v>13</v>
      </c>
      <c r="L24" s="30">
        <v>13</v>
      </c>
      <c r="M24" s="32">
        <v>7.562002751056601E-05</v>
      </c>
      <c r="N24" s="31">
        <v>7.562002751056601E-05</v>
      </c>
      <c r="O24" s="32" t="s">
        <v>35</v>
      </c>
      <c r="P24" s="33">
        <v>21.17</v>
      </c>
      <c r="Q24" s="28">
        <v>21.17098306035764</v>
      </c>
      <c r="R24" s="34">
        <v>7</v>
      </c>
      <c r="S24" s="35">
        <v>4.1</v>
      </c>
      <c r="T24" s="35" t="s">
        <v>35</v>
      </c>
      <c r="U24" s="36">
        <v>26.4</v>
      </c>
      <c r="V24" s="28" t="s">
        <v>35</v>
      </c>
      <c r="W24" s="29">
        <v>1</v>
      </c>
      <c r="X24" s="29">
        <v>1</v>
      </c>
      <c r="Y24" s="29">
        <v>1</v>
      </c>
      <c r="Z24" s="29">
        <v>0</v>
      </c>
      <c r="AA24" s="29">
        <v>1</v>
      </c>
      <c r="AB24" s="37">
        <v>0.15</v>
      </c>
      <c r="AC24" s="86" t="s">
        <v>35</v>
      </c>
      <c r="AD24" s="38">
        <v>1</v>
      </c>
      <c r="AE24" s="89">
        <v>4603.53</v>
      </c>
      <c r="AF24" s="39">
        <v>12.853137255278451</v>
      </c>
      <c r="AG24" s="39">
        <v>34.32416974702871</v>
      </c>
      <c r="AH24" s="40">
        <v>62.29847698614739</v>
      </c>
    </row>
    <row r="25" spans="1:34" ht="12.75" customHeight="1">
      <c r="A25" s="24">
        <v>2</v>
      </c>
      <c r="B25" s="24">
        <v>2</v>
      </c>
      <c r="C25" s="25" t="s">
        <v>56</v>
      </c>
      <c r="D25" s="26" t="s">
        <v>35</v>
      </c>
      <c r="E25" s="27" t="s">
        <v>35</v>
      </c>
      <c r="F25" s="27" t="s">
        <v>35</v>
      </c>
      <c r="G25" s="29" t="s">
        <v>35</v>
      </c>
      <c r="H25" s="29" t="s">
        <v>35</v>
      </c>
      <c r="I25" s="30">
        <v>10</v>
      </c>
      <c r="J25" s="31">
        <v>0.08</v>
      </c>
      <c r="K25" s="30">
        <v>10</v>
      </c>
      <c r="L25" s="30">
        <v>10</v>
      </c>
      <c r="M25" s="32" t="s">
        <v>35</v>
      </c>
      <c r="N25" s="31" t="s">
        <v>35</v>
      </c>
      <c r="O25" s="32">
        <v>0.29</v>
      </c>
      <c r="P25" s="33">
        <v>41.5</v>
      </c>
      <c r="Q25" s="28">
        <v>41.5</v>
      </c>
      <c r="R25" s="34">
        <v>11.8</v>
      </c>
      <c r="S25" s="35">
        <v>0.8</v>
      </c>
      <c r="T25" s="35">
        <v>2.9</v>
      </c>
      <c r="U25" s="36">
        <v>22.3</v>
      </c>
      <c r="V25" s="28">
        <v>1.0339860565852887</v>
      </c>
      <c r="W25" s="29">
        <v>1</v>
      </c>
      <c r="X25" s="29">
        <v>0</v>
      </c>
      <c r="Y25" s="29">
        <v>1</v>
      </c>
      <c r="Z25" s="29" t="s">
        <v>35</v>
      </c>
      <c r="AA25" s="29">
        <v>1</v>
      </c>
      <c r="AB25" s="37">
        <v>0.5811855670103093</v>
      </c>
      <c r="AC25" s="86">
        <v>74.03178122690318</v>
      </c>
      <c r="AD25" s="38">
        <v>0</v>
      </c>
      <c r="AE25" s="89">
        <v>7816.34</v>
      </c>
      <c r="AF25" s="39">
        <v>7.599480385898589</v>
      </c>
      <c r="AG25" s="39">
        <v>56.745425794609794</v>
      </c>
      <c r="AH25" s="40">
        <v>80.2250661783879</v>
      </c>
    </row>
    <row r="26" spans="1:34" ht="12.75" customHeight="1">
      <c r="A26" s="24">
        <v>2</v>
      </c>
      <c r="B26" s="24">
        <v>2</v>
      </c>
      <c r="C26" s="25" t="s">
        <v>57</v>
      </c>
      <c r="D26" s="26" t="s">
        <v>35</v>
      </c>
      <c r="E26" s="27" t="s">
        <v>35</v>
      </c>
      <c r="F26" s="27" t="s">
        <v>35</v>
      </c>
      <c r="G26" s="29" t="s">
        <v>35</v>
      </c>
      <c r="H26" s="29" t="s">
        <v>35</v>
      </c>
      <c r="I26" s="30">
        <v>10</v>
      </c>
      <c r="J26" s="31">
        <v>0.16</v>
      </c>
      <c r="K26" s="30">
        <v>8</v>
      </c>
      <c r="L26" s="30">
        <v>8</v>
      </c>
      <c r="M26" s="32" t="s">
        <v>35</v>
      </c>
      <c r="N26" s="31" t="s">
        <v>35</v>
      </c>
      <c r="O26" s="32">
        <v>0.1875</v>
      </c>
      <c r="P26" s="33">
        <v>30.6</v>
      </c>
      <c r="Q26" s="28">
        <v>30.6</v>
      </c>
      <c r="R26" s="34" t="s">
        <v>35</v>
      </c>
      <c r="S26" s="35">
        <v>1.6</v>
      </c>
      <c r="T26" s="35">
        <v>1.5</v>
      </c>
      <c r="U26" s="36">
        <v>21.4</v>
      </c>
      <c r="V26" s="28">
        <v>1.165371408442847</v>
      </c>
      <c r="W26" s="29">
        <v>1</v>
      </c>
      <c r="X26" s="29">
        <v>0</v>
      </c>
      <c r="Y26" s="29">
        <v>1</v>
      </c>
      <c r="Z26" s="29" t="s">
        <v>35</v>
      </c>
      <c r="AA26" s="29">
        <v>1</v>
      </c>
      <c r="AB26" s="37">
        <v>0.5746178895384065</v>
      </c>
      <c r="AC26" s="86">
        <v>74.77481840193704</v>
      </c>
      <c r="AD26" s="38">
        <v>0</v>
      </c>
      <c r="AE26" s="89" t="s">
        <v>35</v>
      </c>
      <c r="AF26" s="39" t="s">
        <v>35</v>
      </c>
      <c r="AG26" s="39" t="s">
        <v>35</v>
      </c>
      <c r="AH26" s="40" t="s">
        <v>35</v>
      </c>
    </row>
    <row r="27" spans="1:34" ht="12.75" customHeight="1">
      <c r="A27" s="24">
        <v>2</v>
      </c>
      <c r="B27" s="24">
        <v>2</v>
      </c>
      <c r="C27" s="25" t="s">
        <v>58</v>
      </c>
      <c r="D27" s="26">
        <v>17</v>
      </c>
      <c r="E27" s="27">
        <v>92.3871435568729</v>
      </c>
      <c r="F27" s="28">
        <v>0.7411764705882353</v>
      </c>
      <c r="G27" s="29">
        <v>32950</v>
      </c>
      <c r="H27" s="29">
        <v>2006</v>
      </c>
      <c r="I27" s="30" t="s">
        <v>35</v>
      </c>
      <c r="J27" s="31" t="s">
        <v>35</v>
      </c>
      <c r="K27" s="30" t="s">
        <v>35</v>
      </c>
      <c r="L27" s="30" t="s">
        <v>35</v>
      </c>
      <c r="M27" s="32" t="s">
        <v>35</v>
      </c>
      <c r="N27" s="31" t="s">
        <v>35</v>
      </c>
      <c r="O27" s="32" t="s">
        <v>35</v>
      </c>
      <c r="P27" s="33" t="s">
        <v>35</v>
      </c>
      <c r="Q27" s="28" t="s">
        <v>35</v>
      </c>
      <c r="R27" s="34">
        <v>12.6</v>
      </c>
      <c r="S27" s="35" t="s">
        <v>35</v>
      </c>
      <c r="T27" s="35" t="s">
        <v>35</v>
      </c>
      <c r="U27" s="36">
        <v>19.9</v>
      </c>
      <c r="V27" s="28" t="s">
        <v>35</v>
      </c>
      <c r="W27" s="29">
        <v>1</v>
      </c>
      <c r="X27" s="29">
        <v>1</v>
      </c>
      <c r="Y27" s="29">
        <v>1</v>
      </c>
      <c r="Z27" s="29">
        <v>1</v>
      </c>
      <c r="AA27" s="29">
        <v>1</v>
      </c>
      <c r="AB27" s="37">
        <v>0.6014058838844051</v>
      </c>
      <c r="AC27" s="86">
        <v>20.198701298701298</v>
      </c>
      <c r="AD27" s="38">
        <v>0</v>
      </c>
      <c r="AE27" s="89" t="s">
        <v>35</v>
      </c>
      <c r="AF27" s="39" t="s">
        <v>35</v>
      </c>
      <c r="AG27" s="39" t="s">
        <v>35</v>
      </c>
      <c r="AH27" s="40">
        <v>80.2250661783879</v>
      </c>
    </row>
    <row r="28" spans="1:34" ht="12.75" customHeight="1">
      <c r="A28" s="24">
        <v>6</v>
      </c>
      <c r="B28" s="24">
        <v>3</v>
      </c>
      <c r="C28" s="25" t="s">
        <v>59</v>
      </c>
      <c r="D28" s="26">
        <v>10</v>
      </c>
      <c r="E28" s="27">
        <v>95.53766853871554</v>
      </c>
      <c r="F28" s="28">
        <v>0.44000000000000006</v>
      </c>
      <c r="G28" s="29">
        <v>75000</v>
      </c>
      <c r="H28" s="29">
        <v>2002</v>
      </c>
      <c r="I28" s="30">
        <v>25</v>
      </c>
      <c r="J28" s="31">
        <v>0.324</v>
      </c>
      <c r="K28" s="30">
        <v>5</v>
      </c>
      <c r="L28" s="30">
        <v>25</v>
      </c>
      <c r="M28" s="32">
        <v>2.177462465083482</v>
      </c>
      <c r="N28" s="31">
        <v>0.5443656162708705</v>
      </c>
      <c r="O28" s="32">
        <v>0.42857142857142866</v>
      </c>
      <c r="P28" s="33">
        <v>0</v>
      </c>
      <c r="Q28" s="28">
        <v>2.721828081354353</v>
      </c>
      <c r="R28" s="34">
        <v>4.4</v>
      </c>
      <c r="S28" s="35">
        <v>8.1</v>
      </c>
      <c r="T28" s="35">
        <v>9</v>
      </c>
      <c r="U28" s="36">
        <v>18.5</v>
      </c>
      <c r="V28" s="28">
        <v>0.8849557522123894</v>
      </c>
      <c r="W28" s="29">
        <v>1</v>
      </c>
      <c r="X28" s="29">
        <v>1</v>
      </c>
      <c r="Y28" s="29">
        <v>1</v>
      </c>
      <c r="Z28" s="29">
        <v>1</v>
      </c>
      <c r="AA28" s="29">
        <v>1</v>
      </c>
      <c r="AB28" s="37">
        <v>0.7046764894298526</v>
      </c>
      <c r="AC28" s="86">
        <v>44.54545454545455</v>
      </c>
      <c r="AD28" s="38">
        <v>0</v>
      </c>
      <c r="AE28" s="89">
        <v>15179.74</v>
      </c>
      <c r="AF28" s="39">
        <v>2.8589858949558495</v>
      </c>
      <c r="AG28" s="39">
        <v>31.94044268224902</v>
      </c>
      <c r="AH28" s="40">
        <v>46.05513267488782</v>
      </c>
    </row>
    <row r="29" spans="1:34" ht="12.75" customHeight="1">
      <c r="A29" s="24">
        <v>3</v>
      </c>
      <c r="B29" s="24">
        <v>3</v>
      </c>
      <c r="C29" s="25" t="s">
        <v>60</v>
      </c>
      <c r="D29" s="26">
        <v>17</v>
      </c>
      <c r="E29" s="27">
        <v>130.128636899151</v>
      </c>
      <c r="F29" s="28">
        <v>0.788235294117647</v>
      </c>
      <c r="G29" s="29" t="s">
        <v>35</v>
      </c>
      <c r="H29" s="29">
        <v>2009</v>
      </c>
      <c r="I29" s="30">
        <v>34</v>
      </c>
      <c r="J29" s="31">
        <v>0.12941176470588237</v>
      </c>
      <c r="K29" s="30">
        <v>7.5</v>
      </c>
      <c r="L29" s="30">
        <v>27.5</v>
      </c>
      <c r="M29" s="32">
        <v>2.2603671150870985</v>
      </c>
      <c r="N29" s="31">
        <v>0.9049040879494414</v>
      </c>
      <c r="O29" s="32">
        <v>0.3167710049423394</v>
      </c>
      <c r="P29" s="33">
        <v>21</v>
      </c>
      <c r="Q29" s="28">
        <v>27.78678065962081</v>
      </c>
      <c r="R29" s="34">
        <v>13.4</v>
      </c>
      <c r="S29" s="35">
        <v>4.4</v>
      </c>
      <c r="T29" s="35">
        <v>6.9</v>
      </c>
      <c r="U29" s="36">
        <v>25.5</v>
      </c>
      <c r="V29" s="28" t="s">
        <v>35</v>
      </c>
      <c r="W29" s="29" t="s">
        <v>35</v>
      </c>
      <c r="X29" s="29">
        <v>0</v>
      </c>
      <c r="Y29" s="29">
        <v>1</v>
      </c>
      <c r="Z29" s="29">
        <v>0</v>
      </c>
      <c r="AA29" s="29">
        <v>1</v>
      </c>
      <c r="AB29" s="37">
        <v>0.13</v>
      </c>
      <c r="AC29" s="86">
        <v>5771.28</v>
      </c>
      <c r="AD29" s="38">
        <v>0</v>
      </c>
      <c r="AE29" s="89">
        <v>11272.96</v>
      </c>
      <c r="AF29" s="39">
        <v>5.76694930929659</v>
      </c>
      <c r="AG29" s="39">
        <v>12.146704022134639</v>
      </c>
      <c r="AH29" s="40">
        <v>60.57354575446181</v>
      </c>
    </row>
    <row r="30" spans="1:34" ht="12.75" customHeight="1">
      <c r="A30" s="24">
        <v>1</v>
      </c>
      <c r="B30" s="24">
        <v>4</v>
      </c>
      <c r="C30" s="25" t="s">
        <v>61</v>
      </c>
      <c r="D30" s="26" t="s">
        <v>35</v>
      </c>
      <c r="E30" s="27" t="s">
        <v>35</v>
      </c>
      <c r="F30" s="27" t="s">
        <v>35</v>
      </c>
      <c r="G30" s="29" t="s">
        <v>35</v>
      </c>
      <c r="H30" s="29" t="s">
        <v>35</v>
      </c>
      <c r="I30" s="27">
        <v>39.25</v>
      </c>
      <c r="J30" s="31">
        <v>0.7312101910828025</v>
      </c>
      <c r="K30" s="30">
        <v>0</v>
      </c>
      <c r="L30" s="30">
        <v>0</v>
      </c>
      <c r="M30" s="32">
        <v>2.471462638775716E-05</v>
      </c>
      <c r="N30" s="31">
        <v>2.471462638775716E-05</v>
      </c>
      <c r="O30" s="32">
        <v>0</v>
      </c>
      <c r="P30" s="33">
        <v>17</v>
      </c>
      <c r="Q30" s="28">
        <v>17</v>
      </c>
      <c r="R30" s="34" t="s">
        <v>35</v>
      </c>
      <c r="S30" s="35">
        <v>28.7</v>
      </c>
      <c r="T30" s="35">
        <v>28.7</v>
      </c>
      <c r="U30" s="36">
        <v>29.7</v>
      </c>
      <c r="V30" s="28" t="s">
        <v>35</v>
      </c>
      <c r="W30" s="46">
        <v>1</v>
      </c>
      <c r="X30" s="46">
        <v>0</v>
      </c>
      <c r="Y30" s="46">
        <v>0</v>
      </c>
      <c r="Z30" s="46">
        <v>0</v>
      </c>
      <c r="AA30" s="46">
        <v>0</v>
      </c>
      <c r="AB30" s="37">
        <v>0.06753246753246754</v>
      </c>
      <c r="AC30" s="86" t="s">
        <v>35</v>
      </c>
      <c r="AD30" s="38">
        <v>1</v>
      </c>
      <c r="AE30" s="89">
        <v>48333.15</v>
      </c>
      <c r="AF30" s="39">
        <v>0.7</v>
      </c>
      <c r="AG30" s="39">
        <v>27.8</v>
      </c>
      <c r="AH30" s="40">
        <v>18.506316826732164</v>
      </c>
    </row>
    <row r="31" spans="1:34" ht="12.75" customHeight="1">
      <c r="A31" s="24">
        <v>2</v>
      </c>
      <c r="B31" s="24">
        <v>3</v>
      </c>
      <c r="C31" s="25" t="s">
        <v>62</v>
      </c>
      <c r="D31" s="26">
        <v>20</v>
      </c>
      <c r="E31" s="27">
        <v>72.67815326718448</v>
      </c>
      <c r="F31" s="28">
        <v>0.4446356812441469</v>
      </c>
      <c r="G31" s="29">
        <v>34900</v>
      </c>
      <c r="H31" s="29">
        <v>1994</v>
      </c>
      <c r="I31" s="30">
        <v>10</v>
      </c>
      <c r="J31" s="31">
        <v>0.18854513721372418</v>
      </c>
      <c r="K31" s="30">
        <v>10</v>
      </c>
      <c r="L31" s="30">
        <v>10</v>
      </c>
      <c r="M31" s="32">
        <v>0.00010649082900980569</v>
      </c>
      <c r="N31" s="31">
        <v>0.00010649082900980569</v>
      </c>
      <c r="O31" s="32">
        <v>0.2855929846468201</v>
      </c>
      <c r="P31" s="33">
        <v>28.9</v>
      </c>
      <c r="Q31" s="28">
        <v>28.901064908290095</v>
      </c>
      <c r="R31" s="34">
        <v>8.892713624882937</v>
      </c>
      <c r="S31" s="35">
        <v>1.885451372137242</v>
      </c>
      <c r="T31" s="35">
        <v>2.855929846468201</v>
      </c>
      <c r="U31" s="36">
        <v>19.15608451343758</v>
      </c>
      <c r="V31" s="28">
        <v>1.29</v>
      </c>
      <c r="W31" s="46">
        <v>1</v>
      </c>
      <c r="X31" s="46">
        <v>1</v>
      </c>
      <c r="Y31" s="46">
        <v>1</v>
      </c>
      <c r="Z31" s="46">
        <v>0</v>
      </c>
      <c r="AA31" s="46">
        <v>1</v>
      </c>
      <c r="AB31" s="37">
        <v>1.044875370713537</v>
      </c>
      <c r="AC31" s="86">
        <v>108.9266737513284</v>
      </c>
      <c r="AD31" s="38">
        <v>0</v>
      </c>
      <c r="AE31" s="89">
        <v>12933.77</v>
      </c>
      <c r="AF31" s="39">
        <v>5.356905824525421</v>
      </c>
      <c r="AG31" s="39">
        <v>59.70153773215093</v>
      </c>
      <c r="AH31" s="40">
        <v>61.17872582831683</v>
      </c>
    </row>
    <row r="32" spans="1:34" ht="12.75" customHeight="1">
      <c r="A32" s="24">
        <v>6</v>
      </c>
      <c r="B32" s="24">
        <v>1</v>
      </c>
      <c r="C32" s="25" t="s">
        <v>63</v>
      </c>
      <c r="D32" s="26">
        <v>18</v>
      </c>
      <c r="E32" s="27">
        <v>42.248972728674225</v>
      </c>
      <c r="F32" s="28">
        <v>0.3003901961008737</v>
      </c>
      <c r="G32" s="29">
        <v>120</v>
      </c>
      <c r="H32" s="29">
        <v>1993</v>
      </c>
      <c r="I32" s="30">
        <v>30</v>
      </c>
      <c r="J32" s="31">
        <v>0.04666666666666666</v>
      </c>
      <c r="K32" s="30">
        <v>2</v>
      </c>
      <c r="L32" s="30">
        <v>30</v>
      </c>
      <c r="M32" s="32">
        <v>10.092049923756244</v>
      </c>
      <c r="N32" s="31">
        <v>3.3640166412520817E-06</v>
      </c>
      <c r="O32" s="32">
        <v>0.10192761768615771</v>
      </c>
      <c r="P32" s="33">
        <v>25</v>
      </c>
      <c r="Q32" s="28">
        <v>25.000006728033284</v>
      </c>
      <c r="R32" s="34">
        <v>5.407023529815726</v>
      </c>
      <c r="S32" s="35">
        <v>1.4</v>
      </c>
      <c r="T32" s="35">
        <v>3.0578275792606164</v>
      </c>
      <c r="U32" s="36">
        <v>12.950666388920684</v>
      </c>
      <c r="V32" s="28" t="s">
        <v>35</v>
      </c>
      <c r="W32" s="46">
        <v>0</v>
      </c>
      <c r="X32" s="46">
        <v>0</v>
      </c>
      <c r="Y32" s="46">
        <v>1</v>
      </c>
      <c r="Z32" s="46">
        <v>0</v>
      </c>
      <c r="AA32" s="46">
        <v>0</v>
      </c>
      <c r="AB32" s="37" t="s">
        <v>35</v>
      </c>
      <c r="AC32" s="86" t="s">
        <v>35</v>
      </c>
      <c r="AD32" s="38">
        <v>0</v>
      </c>
      <c r="AE32" s="89">
        <v>1390.96</v>
      </c>
      <c r="AF32" s="39" t="s">
        <v>35</v>
      </c>
      <c r="AG32" s="39" t="s">
        <v>35</v>
      </c>
      <c r="AH32" s="40">
        <v>71.1</v>
      </c>
    </row>
    <row r="33" spans="1:34" ht="12.75" customHeight="1">
      <c r="A33" s="24">
        <v>6</v>
      </c>
      <c r="B33" s="24">
        <v>1</v>
      </c>
      <c r="C33" s="25" t="s">
        <v>64</v>
      </c>
      <c r="D33" s="26">
        <v>18</v>
      </c>
      <c r="E33" s="27">
        <v>81.72635445362718</v>
      </c>
      <c r="F33" s="28">
        <v>0.49444444444444446</v>
      </c>
      <c r="G33" s="29" t="s">
        <v>35</v>
      </c>
      <c r="H33" s="29">
        <v>2009</v>
      </c>
      <c r="I33" s="30">
        <v>35</v>
      </c>
      <c r="J33" s="31">
        <v>0.07428571428571429</v>
      </c>
      <c r="K33" s="30">
        <v>0.5</v>
      </c>
      <c r="L33" s="30">
        <v>35</v>
      </c>
      <c r="M33" s="32" t="s">
        <v>35</v>
      </c>
      <c r="N33" s="31" t="s">
        <v>35</v>
      </c>
      <c r="O33" s="32" t="s">
        <v>35</v>
      </c>
      <c r="P33" s="33">
        <v>13</v>
      </c>
      <c r="Q33" s="28">
        <v>13</v>
      </c>
      <c r="R33" s="34">
        <v>8.9</v>
      </c>
      <c r="S33" s="35">
        <v>2.6</v>
      </c>
      <c r="T33" s="35">
        <v>4.6</v>
      </c>
      <c r="U33" s="36">
        <v>16.8</v>
      </c>
      <c r="V33" s="28" t="s">
        <v>35</v>
      </c>
      <c r="W33" s="29" t="s">
        <v>35</v>
      </c>
      <c r="X33" s="46">
        <v>0</v>
      </c>
      <c r="Y33" s="29" t="s">
        <v>35</v>
      </c>
      <c r="Z33" s="29" t="s">
        <v>35</v>
      </c>
      <c r="AA33" s="46">
        <v>0</v>
      </c>
      <c r="AB33" s="37" t="s">
        <v>35</v>
      </c>
      <c r="AC33" s="86" t="s">
        <v>35</v>
      </c>
      <c r="AD33" s="38">
        <v>0</v>
      </c>
      <c r="AE33" s="89">
        <v>412.018</v>
      </c>
      <c r="AF33" s="39" t="s">
        <v>35</v>
      </c>
      <c r="AG33" s="39" t="s">
        <v>35</v>
      </c>
      <c r="AH33" s="40">
        <v>60.5</v>
      </c>
    </row>
    <row r="34" spans="1:34" ht="12.75" customHeight="1">
      <c r="A34" s="24">
        <v>1</v>
      </c>
      <c r="B34" s="24">
        <v>1</v>
      </c>
      <c r="C34" s="25" t="s">
        <v>65</v>
      </c>
      <c r="D34" s="26">
        <v>10</v>
      </c>
      <c r="E34" s="27">
        <v>44.513887460741074</v>
      </c>
      <c r="F34" s="28">
        <v>0.36379336554753694</v>
      </c>
      <c r="G34" s="29">
        <v>100000</v>
      </c>
      <c r="H34" s="29">
        <v>1999</v>
      </c>
      <c r="I34" s="30">
        <v>20</v>
      </c>
      <c r="J34" s="31">
        <v>0.06303440848237632</v>
      </c>
      <c r="K34" s="30">
        <v>5</v>
      </c>
      <c r="L34" s="30">
        <v>20</v>
      </c>
      <c r="M34" s="32">
        <v>3.7363369789736787</v>
      </c>
      <c r="N34" s="31">
        <v>0.14945376610960417</v>
      </c>
      <c r="O34" s="32">
        <v>0.02129449495880245</v>
      </c>
      <c r="P34" s="33" t="s">
        <v>35</v>
      </c>
      <c r="Q34" s="28" t="s">
        <v>35</v>
      </c>
      <c r="R34" s="34">
        <v>3.6379336554753694</v>
      </c>
      <c r="S34" s="35">
        <v>1.2606881696475265</v>
      </c>
      <c r="T34" s="35">
        <v>0.4136045909423701</v>
      </c>
      <c r="U34" s="36">
        <v>9.961102328208344</v>
      </c>
      <c r="V34" s="28" t="s">
        <v>35</v>
      </c>
      <c r="W34" s="29" t="s">
        <v>35</v>
      </c>
      <c r="X34" s="46">
        <v>0</v>
      </c>
      <c r="Y34" s="46">
        <v>1</v>
      </c>
      <c r="Z34" s="46">
        <v>0</v>
      </c>
      <c r="AA34" s="46">
        <v>0</v>
      </c>
      <c r="AB34" s="37">
        <v>0.10115199808415876</v>
      </c>
      <c r="AC34" s="86">
        <v>28.782287822878228</v>
      </c>
      <c r="AD34" s="38">
        <v>0</v>
      </c>
      <c r="AE34" s="89">
        <v>2118.45</v>
      </c>
      <c r="AF34" s="39">
        <v>36.019587121759386</v>
      </c>
      <c r="AG34" s="39">
        <v>59.520935444263316</v>
      </c>
      <c r="AH34" s="40">
        <v>81.72581329105073</v>
      </c>
    </row>
    <row r="35" spans="1:34" ht="12.75" customHeight="1">
      <c r="A35" s="24">
        <v>6</v>
      </c>
      <c r="B35" s="24">
        <v>2</v>
      </c>
      <c r="C35" s="25" t="s">
        <v>66</v>
      </c>
      <c r="D35" s="26">
        <v>19.25</v>
      </c>
      <c r="E35" s="27">
        <v>39.55218591743613</v>
      </c>
      <c r="F35" s="28">
        <v>0.2857142857142857</v>
      </c>
      <c r="G35" s="29">
        <v>30000</v>
      </c>
      <c r="H35" s="29">
        <v>1999</v>
      </c>
      <c r="I35" s="30">
        <v>35</v>
      </c>
      <c r="J35" s="31" t="s">
        <v>35</v>
      </c>
      <c r="K35" s="30">
        <v>10</v>
      </c>
      <c r="L35" s="30">
        <v>35</v>
      </c>
      <c r="M35" s="32">
        <v>9.171869516655134</v>
      </c>
      <c r="N35" s="31">
        <v>1.8343739033310267E-06</v>
      </c>
      <c r="O35" s="32">
        <v>0.10857144408163173</v>
      </c>
      <c r="P35" s="33">
        <v>15.75</v>
      </c>
      <c r="Q35" s="28">
        <v>15.750018343739033</v>
      </c>
      <c r="R35" s="34">
        <v>5.5</v>
      </c>
      <c r="S35" s="35" t="s">
        <v>35</v>
      </c>
      <c r="T35" s="35">
        <v>3.8</v>
      </c>
      <c r="U35" s="36">
        <v>12.3</v>
      </c>
      <c r="V35" s="28" t="s">
        <v>35</v>
      </c>
      <c r="W35" s="29" t="s">
        <v>35</v>
      </c>
      <c r="X35" s="46">
        <v>0</v>
      </c>
      <c r="Y35" s="46">
        <v>1</v>
      </c>
      <c r="Z35" s="46">
        <v>0</v>
      </c>
      <c r="AA35" s="46">
        <v>0</v>
      </c>
      <c r="AB35" s="37" t="s">
        <v>35</v>
      </c>
      <c r="AC35" s="86" t="s">
        <v>35</v>
      </c>
      <c r="AD35" s="38">
        <v>1</v>
      </c>
      <c r="AE35" s="89">
        <v>2181.24</v>
      </c>
      <c r="AF35" s="39" t="s">
        <v>35</v>
      </c>
      <c r="AG35" s="39">
        <v>32.549839179354734</v>
      </c>
      <c r="AH35" s="40">
        <v>72.23729335989289</v>
      </c>
    </row>
    <row r="36" spans="1:34" ht="12.75" customHeight="1">
      <c r="A36" s="24">
        <v>8</v>
      </c>
      <c r="B36" s="24">
        <v>4</v>
      </c>
      <c r="C36" s="25" t="s">
        <v>67</v>
      </c>
      <c r="D36" s="26">
        <v>5</v>
      </c>
      <c r="E36" s="27">
        <v>58.71088884755401</v>
      </c>
      <c r="F36" s="28">
        <v>0.33999999999999997</v>
      </c>
      <c r="G36" s="29">
        <v>30420</v>
      </c>
      <c r="H36" s="29">
        <v>1991</v>
      </c>
      <c r="I36" s="30">
        <v>34</v>
      </c>
      <c r="J36" s="31">
        <v>0.09705882352941175</v>
      </c>
      <c r="K36" s="30">
        <v>15</v>
      </c>
      <c r="L36" s="30">
        <v>29</v>
      </c>
      <c r="M36" s="32">
        <v>2.662953683377677</v>
      </c>
      <c r="N36" s="31">
        <v>0.8589226380518452</v>
      </c>
      <c r="O36" s="32">
        <v>0.5667239159835641</v>
      </c>
      <c r="P36" s="33">
        <v>14.17</v>
      </c>
      <c r="Q36" s="28">
        <v>27.053839570777676</v>
      </c>
      <c r="R36" s="34">
        <v>1.7</v>
      </c>
      <c r="S36" s="35">
        <v>3.3</v>
      </c>
      <c r="T36" s="35">
        <v>14.5</v>
      </c>
      <c r="U36" s="36">
        <v>14.6</v>
      </c>
      <c r="V36" s="28">
        <v>2.606085392293764</v>
      </c>
      <c r="W36" s="46">
        <v>1</v>
      </c>
      <c r="X36" s="46">
        <v>1</v>
      </c>
      <c r="Y36" s="46">
        <v>1</v>
      </c>
      <c r="Z36" s="46">
        <v>1</v>
      </c>
      <c r="AA36" s="46">
        <v>0</v>
      </c>
      <c r="AB36" s="37">
        <v>1.037470785859484</v>
      </c>
      <c r="AC36" s="86">
        <v>946.9805998503252</v>
      </c>
      <c r="AD36" s="38">
        <v>0</v>
      </c>
      <c r="AE36" s="89">
        <v>39171.09</v>
      </c>
      <c r="AF36" s="39" t="s">
        <v>35</v>
      </c>
      <c r="AG36" s="39">
        <v>31.309275837617445</v>
      </c>
      <c r="AH36" s="40">
        <v>57.91089296618015</v>
      </c>
    </row>
    <row r="37" spans="1:34" ht="12.75" customHeight="1">
      <c r="A37" s="24">
        <v>6</v>
      </c>
      <c r="B37" s="24">
        <v>2</v>
      </c>
      <c r="C37" s="25" t="s">
        <v>68</v>
      </c>
      <c r="D37" s="26">
        <v>15</v>
      </c>
      <c r="E37" s="27">
        <v>83.42203844924475</v>
      </c>
      <c r="F37" s="28">
        <v>0.5673424957536771</v>
      </c>
      <c r="G37" s="29">
        <v>61000</v>
      </c>
      <c r="H37" s="29">
        <v>2004</v>
      </c>
      <c r="I37" s="30">
        <v>30</v>
      </c>
      <c r="J37" s="31">
        <v>0.0782279721007553</v>
      </c>
      <c r="K37" s="30">
        <v>15</v>
      </c>
      <c r="L37" s="30">
        <v>45</v>
      </c>
      <c r="M37" s="32">
        <v>7.003537117874803</v>
      </c>
      <c r="N37" s="31">
        <v>1.1116719702065982</v>
      </c>
      <c r="O37" s="32">
        <v>0.07872850013400436</v>
      </c>
      <c r="P37" s="33">
        <v>23</v>
      </c>
      <c r="Q37" s="28">
        <v>23</v>
      </c>
      <c r="R37" s="34">
        <v>8.510137436305158</v>
      </c>
      <c r="S37" s="35">
        <v>2.346839163022659</v>
      </c>
      <c r="T37" s="35">
        <v>3.2192408723934807</v>
      </c>
      <c r="U37" s="36">
        <v>18.54981696360811</v>
      </c>
      <c r="V37" s="28" t="s">
        <v>35</v>
      </c>
      <c r="W37" s="46">
        <v>1</v>
      </c>
      <c r="X37" s="46">
        <v>0</v>
      </c>
      <c r="Y37" s="46">
        <v>1</v>
      </c>
      <c r="Z37" s="46">
        <v>0</v>
      </c>
      <c r="AA37" s="46">
        <v>0</v>
      </c>
      <c r="AB37" s="37" t="s">
        <v>35</v>
      </c>
      <c r="AC37" s="86" t="s">
        <v>35</v>
      </c>
      <c r="AD37" s="38">
        <v>0</v>
      </c>
      <c r="AE37" s="89">
        <v>3736.8</v>
      </c>
      <c r="AF37" s="39">
        <v>8.94642834963591</v>
      </c>
      <c r="AG37" s="39">
        <v>63.84676396459892</v>
      </c>
      <c r="AH37" s="40">
        <v>68.00870684775427</v>
      </c>
    </row>
    <row r="38" spans="1:34" ht="12.75" customHeight="1">
      <c r="A38" s="24">
        <v>6</v>
      </c>
      <c r="B38" s="24">
        <v>1</v>
      </c>
      <c r="C38" s="25" t="s">
        <v>69</v>
      </c>
      <c r="D38" s="26">
        <v>19</v>
      </c>
      <c r="E38" s="27">
        <v>19.186336931489077</v>
      </c>
      <c r="F38" s="28">
        <v>0.1779740720408812</v>
      </c>
      <c r="G38" s="29">
        <v>64000</v>
      </c>
      <c r="H38" s="29">
        <v>2001</v>
      </c>
      <c r="I38" s="30">
        <v>30</v>
      </c>
      <c r="J38" s="31">
        <v>0.0214162016161098</v>
      </c>
      <c r="K38" s="30">
        <v>10</v>
      </c>
      <c r="L38" s="30">
        <v>50</v>
      </c>
      <c r="M38" s="32">
        <v>15.544357756125796</v>
      </c>
      <c r="N38" s="31">
        <v>1.695752829261528</v>
      </c>
      <c r="O38" s="32">
        <v>0.016438258988763457</v>
      </c>
      <c r="P38" s="33">
        <v>22</v>
      </c>
      <c r="Q38" s="28">
        <v>22</v>
      </c>
      <c r="R38" s="34">
        <v>3.3815073687767425</v>
      </c>
      <c r="S38" s="35">
        <v>0.642486048483294</v>
      </c>
      <c r="T38" s="35">
        <v>0.7572376701230707</v>
      </c>
      <c r="U38" s="36">
        <v>9.072103733852812</v>
      </c>
      <c r="V38" s="28" t="s">
        <v>35</v>
      </c>
      <c r="W38" s="46">
        <v>1</v>
      </c>
      <c r="X38" s="46">
        <v>0</v>
      </c>
      <c r="Y38" s="46">
        <v>1</v>
      </c>
      <c r="Z38" s="29" t="s">
        <v>35</v>
      </c>
      <c r="AA38" s="46">
        <v>0</v>
      </c>
      <c r="AB38" s="37" t="s">
        <v>35</v>
      </c>
      <c r="AC38" s="86" t="s">
        <v>35</v>
      </c>
      <c r="AD38" s="38">
        <v>0</v>
      </c>
      <c r="AE38" s="89">
        <v>746.885</v>
      </c>
      <c r="AF38" s="39">
        <v>56.47980736757066</v>
      </c>
      <c r="AG38" s="39">
        <v>22.690279688570687</v>
      </c>
      <c r="AH38" s="40">
        <v>92.76083948509519</v>
      </c>
    </row>
    <row r="39" spans="1:34" ht="12.75" customHeight="1">
      <c r="A39" s="24">
        <v>6</v>
      </c>
      <c r="B39" s="24">
        <v>1</v>
      </c>
      <c r="C39" s="25" t="s">
        <v>70</v>
      </c>
      <c r="D39" s="26">
        <v>18</v>
      </c>
      <c r="E39" s="27">
        <v>3.7999696002431986</v>
      </c>
      <c r="F39" s="28">
        <v>0.027777777777777776</v>
      </c>
      <c r="G39" s="29">
        <v>42240</v>
      </c>
      <c r="H39" s="29">
        <v>2000</v>
      </c>
      <c r="I39" s="30">
        <v>40</v>
      </c>
      <c r="J39" s="31">
        <v>0.017499999999999998</v>
      </c>
      <c r="K39" s="30">
        <v>20</v>
      </c>
      <c r="L39" s="30">
        <v>60</v>
      </c>
      <c r="M39" s="32">
        <v>14.500351947709024</v>
      </c>
      <c r="N39" s="31">
        <v>2.4167253246181706E-06</v>
      </c>
      <c r="O39" s="32">
        <v>0.016666668518518415</v>
      </c>
      <c r="P39" s="33">
        <v>20</v>
      </c>
      <c r="Q39" s="28">
        <v>20.00004833450649</v>
      </c>
      <c r="R39" s="34">
        <v>0.5</v>
      </c>
      <c r="S39" s="35">
        <v>0.7</v>
      </c>
      <c r="T39" s="35">
        <v>1</v>
      </c>
      <c r="U39" s="36">
        <v>11.2</v>
      </c>
      <c r="V39" s="28" t="s">
        <v>35</v>
      </c>
      <c r="W39" s="46">
        <v>1</v>
      </c>
      <c r="X39" s="46">
        <v>0</v>
      </c>
      <c r="Y39" s="46">
        <v>1</v>
      </c>
      <c r="Z39" s="46">
        <v>0</v>
      </c>
      <c r="AA39" s="46">
        <v>0</v>
      </c>
      <c r="AB39" s="37" t="s">
        <v>35</v>
      </c>
      <c r="AC39" s="86" t="s">
        <v>35</v>
      </c>
      <c r="AD39" s="38">
        <v>1</v>
      </c>
      <c r="AE39" s="89">
        <v>1841.88</v>
      </c>
      <c r="AF39" s="39">
        <v>13.6</v>
      </c>
      <c r="AG39" s="39">
        <v>68.7</v>
      </c>
      <c r="AH39" s="40">
        <v>73.1</v>
      </c>
    </row>
    <row r="40" spans="1:34" ht="12.75" customHeight="1">
      <c r="A40" s="24">
        <v>3</v>
      </c>
      <c r="B40" s="24">
        <v>3</v>
      </c>
      <c r="C40" s="25" t="s">
        <v>71</v>
      </c>
      <c r="D40" s="26">
        <v>19</v>
      </c>
      <c r="E40" s="27">
        <v>70.16295427837923</v>
      </c>
      <c r="F40" s="28">
        <v>0.41524637167740175</v>
      </c>
      <c r="G40" s="29" t="s">
        <v>35</v>
      </c>
      <c r="H40" s="29">
        <v>1975</v>
      </c>
      <c r="I40" s="30">
        <v>17</v>
      </c>
      <c r="J40" s="31">
        <v>0.16470588235294117</v>
      </c>
      <c r="K40" s="30">
        <v>5</v>
      </c>
      <c r="L40" s="30">
        <v>40</v>
      </c>
      <c r="M40" s="32">
        <v>10.952158381738158</v>
      </c>
      <c r="N40" s="31">
        <v>0.9856942543564343</v>
      </c>
      <c r="O40" s="32">
        <v>0.21557478368355998</v>
      </c>
      <c r="P40" s="33">
        <v>20.95</v>
      </c>
      <c r="Q40" s="28">
        <v>25.87847127178217</v>
      </c>
      <c r="R40" s="34">
        <v>7.8896810618706334</v>
      </c>
      <c r="S40" s="35">
        <v>2.8</v>
      </c>
      <c r="T40" s="35">
        <v>8</v>
      </c>
      <c r="U40" s="36">
        <v>18.16575611815851</v>
      </c>
      <c r="V40" s="28">
        <v>0.6</v>
      </c>
      <c r="W40" s="29">
        <v>1</v>
      </c>
      <c r="X40" s="46">
        <v>0</v>
      </c>
      <c r="Y40" s="46">
        <v>1</v>
      </c>
      <c r="Z40" s="46">
        <v>0</v>
      </c>
      <c r="AA40" s="46">
        <v>0</v>
      </c>
      <c r="AB40" s="37">
        <v>0.24</v>
      </c>
      <c r="AC40" s="86">
        <v>929.92</v>
      </c>
      <c r="AD40" s="38">
        <v>0</v>
      </c>
      <c r="AE40" s="89">
        <v>15039.89</v>
      </c>
      <c r="AF40" s="39">
        <v>3.207839024906272</v>
      </c>
      <c r="AG40" s="39">
        <v>31.84723034531722</v>
      </c>
      <c r="AH40" s="40">
        <v>59.1831367347883</v>
      </c>
    </row>
    <row r="41" spans="1:34" ht="12.75" customHeight="1">
      <c r="A41" s="24">
        <v>1</v>
      </c>
      <c r="B41" s="24">
        <v>2</v>
      </c>
      <c r="C41" s="25" t="s">
        <v>72</v>
      </c>
      <c r="D41" s="26">
        <v>17</v>
      </c>
      <c r="E41" s="27">
        <v>161.6160559242443</v>
      </c>
      <c r="F41" s="28">
        <v>0.5647058823529412</v>
      </c>
      <c r="G41" s="29">
        <v>73000</v>
      </c>
      <c r="H41" s="29">
        <v>1994</v>
      </c>
      <c r="I41" s="30">
        <v>25</v>
      </c>
      <c r="J41" s="31">
        <v>0.128</v>
      </c>
      <c r="K41" s="30">
        <v>5</v>
      </c>
      <c r="L41" s="30">
        <v>45</v>
      </c>
      <c r="M41" s="32">
        <v>3.3705305080198404</v>
      </c>
      <c r="N41" s="31">
        <v>3.3705305080198405E-05</v>
      </c>
      <c r="O41" s="32">
        <v>0.09777864691261454</v>
      </c>
      <c r="P41" s="33">
        <v>40</v>
      </c>
      <c r="Q41" s="28">
        <v>40.0001685265254</v>
      </c>
      <c r="R41" s="34">
        <v>9.6</v>
      </c>
      <c r="S41" s="35">
        <v>3.2</v>
      </c>
      <c r="T41" s="35">
        <v>4.4</v>
      </c>
      <c r="U41" s="36">
        <v>18.4</v>
      </c>
      <c r="V41" s="28" t="s">
        <v>35</v>
      </c>
      <c r="W41" s="29">
        <v>1</v>
      </c>
      <c r="X41" s="46">
        <v>0</v>
      </c>
      <c r="Y41" s="46">
        <v>1</v>
      </c>
      <c r="Z41" s="46">
        <v>1</v>
      </c>
      <c r="AA41" s="46">
        <v>1</v>
      </c>
      <c r="AB41" s="37">
        <v>0.5505698940756115</v>
      </c>
      <c r="AC41" s="86" t="s">
        <v>35</v>
      </c>
      <c r="AD41" s="38">
        <v>0</v>
      </c>
      <c r="AE41" s="89">
        <v>7544.2</v>
      </c>
      <c r="AF41" s="39">
        <v>10.103140064107357</v>
      </c>
      <c r="AG41" s="39">
        <v>25.655467196075794</v>
      </c>
      <c r="AH41" s="40">
        <v>34.94119932104027</v>
      </c>
    </row>
    <row r="42" spans="1:34" ht="12.75" customHeight="1">
      <c r="A42" s="24">
        <v>3</v>
      </c>
      <c r="B42" s="24">
        <v>2</v>
      </c>
      <c r="C42" s="25" t="s">
        <v>73</v>
      </c>
      <c r="D42" s="26">
        <v>16</v>
      </c>
      <c r="E42" s="27">
        <v>51.563453498506696</v>
      </c>
      <c r="F42" s="28">
        <v>0.3207100474951138</v>
      </c>
      <c r="G42" s="29">
        <v>53049</v>
      </c>
      <c r="H42" s="29">
        <v>1975</v>
      </c>
      <c r="I42" s="30">
        <v>33</v>
      </c>
      <c r="J42" s="31">
        <v>0.00020721849605607017</v>
      </c>
      <c r="K42" s="30">
        <v>19</v>
      </c>
      <c r="L42" s="30">
        <v>33</v>
      </c>
      <c r="M42" s="32">
        <v>0.00034115892495603845</v>
      </c>
      <c r="N42" s="31">
        <v>9.078155783586292E-05</v>
      </c>
      <c r="O42" s="32">
        <v>0.12470556343950333</v>
      </c>
      <c r="P42" s="33">
        <v>45.14</v>
      </c>
      <c r="Q42" s="28">
        <v>45.14172484959888</v>
      </c>
      <c r="R42" s="34">
        <v>5.1313607599218205</v>
      </c>
      <c r="S42" s="35">
        <v>0.006838210369850315</v>
      </c>
      <c r="T42" s="35">
        <v>3.7483499052017457</v>
      </c>
      <c r="U42" s="36">
        <v>22.697454682412136</v>
      </c>
      <c r="V42" s="28">
        <v>0.8116366421854226</v>
      </c>
      <c r="W42" s="46">
        <v>1</v>
      </c>
      <c r="X42" s="46">
        <v>1</v>
      </c>
      <c r="Y42" s="46">
        <v>1</v>
      </c>
      <c r="Z42" s="46">
        <v>1</v>
      </c>
      <c r="AA42" s="46">
        <v>1</v>
      </c>
      <c r="AB42" s="37">
        <v>0.2</v>
      </c>
      <c r="AC42" s="86" t="s">
        <v>35</v>
      </c>
      <c r="AD42" s="38">
        <v>1</v>
      </c>
      <c r="AE42" s="89">
        <v>9592.91</v>
      </c>
      <c r="AF42" s="39">
        <v>7.056824617708137</v>
      </c>
      <c r="AG42" s="39">
        <v>17.971262507976036</v>
      </c>
      <c r="AH42" s="40">
        <v>62.19716208581756</v>
      </c>
    </row>
    <row r="43" spans="1:34" ht="12.75" customHeight="1">
      <c r="A43" s="24">
        <v>6</v>
      </c>
      <c r="B43" s="24">
        <v>1</v>
      </c>
      <c r="C43" s="25" t="s">
        <v>74</v>
      </c>
      <c r="D43" s="26">
        <v>10</v>
      </c>
      <c r="E43" s="27" t="s">
        <v>35</v>
      </c>
      <c r="F43" s="28" t="s">
        <v>35</v>
      </c>
      <c r="G43" s="29">
        <v>57500</v>
      </c>
      <c r="H43" s="29">
        <v>2009</v>
      </c>
      <c r="I43" s="30">
        <v>50</v>
      </c>
      <c r="J43" s="31" t="s">
        <v>35</v>
      </c>
      <c r="K43" s="30">
        <v>5</v>
      </c>
      <c r="L43" s="30">
        <v>30</v>
      </c>
      <c r="M43" s="32">
        <v>11.565521037148047</v>
      </c>
      <c r="N43" s="31">
        <v>0.4956683501213983</v>
      </c>
      <c r="O43" s="32">
        <v>0.0759338226223755</v>
      </c>
      <c r="P43" s="33" t="s">
        <v>35</v>
      </c>
      <c r="Q43" s="28" t="s">
        <v>35</v>
      </c>
      <c r="R43" s="34" t="s">
        <v>35</v>
      </c>
      <c r="S43" s="35" t="s">
        <v>35</v>
      </c>
      <c r="T43" s="35">
        <v>2.2</v>
      </c>
      <c r="U43" s="36">
        <v>11.2</v>
      </c>
      <c r="V43" s="28" t="s">
        <v>35</v>
      </c>
      <c r="W43" s="29" t="s">
        <v>35</v>
      </c>
      <c r="X43" s="46">
        <v>0</v>
      </c>
      <c r="Y43" s="46">
        <v>1</v>
      </c>
      <c r="Z43" s="46">
        <v>0</v>
      </c>
      <c r="AA43" s="46">
        <v>0</v>
      </c>
      <c r="AB43" s="37" t="s">
        <v>35</v>
      </c>
      <c r="AC43" s="86" t="s">
        <v>35</v>
      </c>
      <c r="AD43" s="38">
        <v>0</v>
      </c>
      <c r="AE43" s="89">
        <v>1208.24</v>
      </c>
      <c r="AF43" s="39">
        <v>46.30912027836057</v>
      </c>
      <c r="AG43" s="39">
        <v>48.16492952991814</v>
      </c>
      <c r="AH43" s="40">
        <v>105.84806734745548</v>
      </c>
    </row>
    <row r="44" spans="1:34" ht="12.75" customHeight="1">
      <c r="A44" s="24">
        <v>6</v>
      </c>
      <c r="B44" s="24">
        <v>1</v>
      </c>
      <c r="C44" s="25" t="s">
        <v>75</v>
      </c>
      <c r="D44" s="26">
        <v>13</v>
      </c>
      <c r="E44" s="27" t="s">
        <v>35</v>
      </c>
      <c r="F44" s="28" t="s">
        <v>35</v>
      </c>
      <c r="G44" s="29" t="s">
        <v>35</v>
      </c>
      <c r="H44" s="29">
        <v>2009</v>
      </c>
      <c r="I44" s="30">
        <v>40</v>
      </c>
      <c r="J44" s="31">
        <v>0.057499999999999996</v>
      </c>
      <c r="K44" s="30">
        <v>3</v>
      </c>
      <c r="L44" s="30">
        <v>50</v>
      </c>
      <c r="M44" s="32">
        <v>13.824067573579098</v>
      </c>
      <c r="N44" s="31">
        <v>5.929004792236703E-06</v>
      </c>
      <c r="O44" s="32">
        <v>0.02600001048207213</v>
      </c>
      <c r="P44" s="33">
        <v>12.5</v>
      </c>
      <c r="Q44" s="28">
        <v>12.500017787014377</v>
      </c>
      <c r="R44" s="34" t="s">
        <v>35</v>
      </c>
      <c r="S44" s="35">
        <v>2.3</v>
      </c>
      <c r="T44" s="35">
        <v>1.3</v>
      </c>
      <c r="U44" s="36">
        <v>17.9</v>
      </c>
      <c r="V44" s="28" t="s">
        <v>35</v>
      </c>
      <c r="W44" s="46">
        <v>1</v>
      </c>
      <c r="X44" s="46">
        <v>0</v>
      </c>
      <c r="Y44" s="46">
        <v>1</v>
      </c>
      <c r="Z44" s="46">
        <v>0</v>
      </c>
      <c r="AA44" s="46">
        <v>0</v>
      </c>
      <c r="AB44" s="37" t="s">
        <v>35</v>
      </c>
      <c r="AC44" s="86" t="s">
        <v>35</v>
      </c>
      <c r="AD44" s="38">
        <v>0</v>
      </c>
      <c r="AE44" s="89">
        <v>329.078</v>
      </c>
      <c r="AF44" s="39">
        <v>42.908338421363325</v>
      </c>
      <c r="AG44" s="39">
        <v>34.298025963101445</v>
      </c>
      <c r="AH44" s="40">
        <v>75.33079088349167</v>
      </c>
    </row>
    <row r="45" spans="1:34" ht="12.75" customHeight="1">
      <c r="A45" s="24">
        <v>6</v>
      </c>
      <c r="B45" s="24">
        <v>2</v>
      </c>
      <c r="C45" s="25" t="s">
        <v>76</v>
      </c>
      <c r="D45" s="26">
        <v>18</v>
      </c>
      <c r="E45" s="27">
        <v>30.050605882687154</v>
      </c>
      <c r="F45" s="28">
        <v>0.1</v>
      </c>
      <c r="G45" s="29" t="s">
        <v>35</v>
      </c>
      <c r="H45" s="29">
        <v>1997</v>
      </c>
      <c r="I45" s="30">
        <v>38</v>
      </c>
      <c r="J45" s="31">
        <v>0.02631578947368421</v>
      </c>
      <c r="K45" s="30">
        <v>3</v>
      </c>
      <c r="L45" s="30">
        <v>50</v>
      </c>
      <c r="M45" s="32">
        <v>5.198649435234067</v>
      </c>
      <c r="N45" s="31">
        <v>0.17220524101647336</v>
      </c>
      <c r="O45" s="32">
        <v>0.012372908797152058</v>
      </c>
      <c r="P45" s="33">
        <v>24.28</v>
      </c>
      <c r="Q45" s="28">
        <v>24.79661572304942</v>
      </c>
      <c r="R45" s="34">
        <v>1.8</v>
      </c>
      <c r="S45" s="35">
        <v>1</v>
      </c>
      <c r="T45" s="35">
        <v>0.6</v>
      </c>
      <c r="U45" s="36">
        <v>21.9</v>
      </c>
      <c r="V45" s="28" t="s">
        <v>35</v>
      </c>
      <c r="W45" s="46">
        <v>1</v>
      </c>
      <c r="X45" s="46">
        <v>0</v>
      </c>
      <c r="Y45" s="46">
        <v>1</v>
      </c>
      <c r="Z45" s="46">
        <v>0</v>
      </c>
      <c r="AA45" s="46">
        <v>0</v>
      </c>
      <c r="AB45" s="37" t="s">
        <v>35</v>
      </c>
      <c r="AC45" s="86" t="s">
        <v>35</v>
      </c>
      <c r="AD45" s="38">
        <v>1</v>
      </c>
      <c r="AE45" s="89">
        <v>4426.12</v>
      </c>
      <c r="AF45" s="39">
        <v>3.8533573111272394</v>
      </c>
      <c r="AG45" s="39">
        <v>50.42566871842735</v>
      </c>
      <c r="AH45" s="40">
        <v>33.27719926526084</v>
      </c>
    </row>
    <row r="46" spans="1:34" ht="12.75" customHeight="1">
      <c r="A46" s="24">
        <v>1</v>
      </c>
      <c r="B46" s="24">
        <v>3</v>
      </c>
      <c r="C46" s="25" t="s">
        <v>77</v>
      </c>
      <c r="D46" s="26">
        <v>12.5</v>
      </c>
      <c r="E46" s="27">
        <v>173.38403041825094</v>
      </c>
      <c r="F46" s="28">
        <v>0.912</v>
      </c>
      <c r="G46" s="29">
        <v>21824</v>
      </c>
      <c r="H46" s="29">
        <v>1997</v>
      </c>
      <c r="I46" s="30">
        <v>20</v>
      </c>
      <c r="J46" s="31">
        <v>0.15</v>
      </c>
      <c r="K46" s="30">
        <v>25</v>
      </c>
      <c r="L46" s="30">
        <v>30</v>
      </c>
      <c r="M46" s="32" t="s">
        <v>35</v>
      </c>
      <c r="N46" s="31" t="s">
        <v>35</v>
      </c>
      <c r="O46" s="32" t="s">
        <v>35</v>
      </c>
      <c r="P46" s="33" t="s">
        <v>35</v>
      </c>
      <c r="Q46" s="28" t="s">
        <v>35</v>
      </c>
      <c r="R46" s="34">
        <v>11.4</v>
      </c>
      <c r="S46" s="35">
        <v>3</v>
      </c>
      <c r="T46" s="35">
        <v>7.7</v>
      </c>
      <c r="U46" s="36">
        <v>26.2</v>
      </c>
      <c r="V46" s="28" t="s">
        <v>35</v>
      </c>
      <c r="W46" s="29" t="s">
        <v>35</v>
      </c>
      <c r="X46" s="46">
        <v>0</v>
      </c>
      <c r="Y46" s="29" t="s">
        <v>35</v>
      </c>
      <c r="Z46" s="46">
        <v>1</v>
      </c>
      <c r="AA46" s="46">
        <v>1</v>
      </c>
      <c r="AB46" s="37" t="s">
        <v>35</v>
      </c>
      <c r="AC46" s="86" t="s">
        <v>35</v>
      </c>
      <c r="AD46" s="38">
        <v>0</v>
      </c>
      <c r="AE46" s="89" t="s">
        <v>35</v>
      </c>
      <c r="AF46" s="39">
        <v>7.6</v>
      </c>
      <c r="AG46" s="39">
        <v>87.6</v>
      </c>
      <c r="AH46" s="40">
        <v>52.6</v>
      </c>
    </row>
    <row r="47" spans="1:34" ht="12.75" customHeight="1">
      <c r="A47" s="24">
        <v>3</v>
      </c>
      <c r="B47" s="24">
        <v>3</v>
      </c>
      <c r="C47" s="25" t="s">
        <v>78</v>
      </c>
      <c r="D47" s="26">
        <v>13</v>
      </c>
      <c r="E47" s="27">
        <v>57.53933332978587</v>
      </c>
      <c r="F47" s="28">
        <v>0.376171526872255</v>
      </c>
      <c r="G47" s="29" t="s">
        <v>35</v>
      </c>
      <c r="H47" s="29">
        <v>1975</v>
      </c>
      <c r="I47" s="30">
        <v>30</v>
      </c>
      <c r="J47" s="31">
        <v>0.08865078058066153</v>
      </c>
      <c r="K47" s="30">
        <v>10</v>
      </c>
      <c r="L47" s="30">
        <v>15</v>
      </c>
      <c r="M47" s="32">
        <v>0.22940280323854628</v>
      </c>
      <c r="N47" s="31">
        <v>0.15285289042482256</v>
      </c>
      <c r="O47" s="32">
        <v>0.1011993587882723</v>
      </c>
      <c r="P47" s="33">
        <v>26.59</v>
      </c>
      <c r="Q47" s="28">
        <v>28.118528904248226</v>
      </c>
      <c r="R47" s="34">
        <v>4.890229849339315</v>
      </c>
      <c r="S47" s="35">
        <v>2.659523417419846</v>
      </c>
      <c r="T47" s="35">
        <v>1.3156570385103228</v>
      </c>
      <c r="U47" s="36">
        <v>13.241636256974958</v>
      </c>
      <c r="V47" s="28" t="s">
        <v>35</v>
      </c>
      <c r="W47" s="46">
        <v>1</v>
      </c>
      <c r="X47" s="46">
        <v>0</v>
      </c>
      <c r="Y47" s="46">
        <v>1</v>
      </c>
      <c r="Z47" s="46">
        <v>0</v>
      </c>
      <c r="AA47" s="46">
        <v>0</v>
      </c>
      <c r="AB47" s="37">
        <v>0.21</v>
      </c>
      <c r="AC47" s="86">
        <v>537.48</v>
      </c>
      <c r="AD47" s="38">
        <v>0</v>
      </c>
      <c r="AE47" s="89">
        <v>11043.18</v>
      </c>
      <c r="AF47" s="39">
        <v>6.9333461764</v>
      </c>
      <c r="AG47" s="39">
        <v>41.16487935333994</v>
      </c>
      <c r="AH47" s="40">
        <v>65.37641385523764</v>
      </c>
    </row>
    <row r="48" spans="1:34" ht="12.75" customHeight="1">
      <c r="A48" s="24">
        <v>6</v>
      </c>
      <c r="B48" s="24">
        <v>1</v>
      </c>
      <c r="C48" s="25" t="s">
        <v>79</v>
      </c>
      <c r="D48" s="26">
        <v>18</v>
      </c>
      <c r="E48" s="27">
        <v>12.268800362889078</v>
      </c>
      <c r="F48" s="28">
        <v>0.08946207258369206</v>
      </c>
      <c r="G48" s="29">
        <v>100000</v>
      </c>
      <c r="H48" s="29">
        <v>1960</v>
      </c>
      <c r="I48" s="30">
        <v>25</v>
      </c>
      <c r="J48" s="31">
        <v>0.10689053718353037</v>
      </c>
      <c r="K48" s="30">
        <v>2</v>
      </c>
      <c r="L48" s="30">
        <v>36</v>
      </c>
      <c r="M48" s="32">
        <v>14.552456940783665</v>
      </c>
      <c r="N48" s="31">
        <v>0.5820982776313466</v>
      </c>
      <c r="O48" s="32">
        <v>0.010106136307675635</v>
      </c>
      <c r="P48" s="33">
        <v>15.75</v>
      </c>
      <c r="Q48" s="28">
        <v>16.91419655526269</v>
      </c>
      <c r="R48" s="34">
        <v>1.610317306506457</v>
      </c>
      <c r="S48" s="35">
        <v>2.6722634295882592</v>
      </c>
      <c r="T48" s="35">
        <v>0.3506051903662855</v>
      </c>
      <c r="U48" s="36">
        <v>16.167744322486303</v>
      </c>
      <c r="V48" s="28" t="s">
        <v>35</v>
      </c>
      <c r="W48" s="46">
        <v>1</v>
      </c>
      <c r="X48" s="46">
        <v>0</v>
      </c>
      <c r="Y48" s="46">
        <v>1</v>
      </c>
      <c r="Z48" s="46">
        <v>0</v>
      </c>
      <c r="AA48" s="46">
        <v>0</v>
      </c>
      <c r="AB48" s="37">
        <v>0.060432692307692305</v>
      </c>
      <c r="AC48" s="86">
        <v>209.96260938743038</v>
      </c>
      <c r="AD48" s="38">
        <v>0</v>
      </c>
      <c r="AE48" s="89">
        <v>1683.19</v>
      </c>
      <c r="AF48" s="39">
        <v>22.94428324663159</v>
      </c>
      <c r="AG48" s="39">
        <v>36.30385296797736</v>
      </c>
      <c r="AH48" s="40">
        <v>72.9183538223499</v>
      </c>
    </row>
    <row r="49" spans="1:34" ht="12.75" customHeight="1">
      <c r="A49" s="24">
        <v>2</v>
      </c>
      <c r="B49" s="24">
        <v>3</v>
      </c>
      <c r="C49" s="25" t="s">
        <v>80</v>
      </c>
      <c r="D49" s="26">
        <v>23</v>
      </c>
      <c r="E49" s="27">
        <v>88.3412709354527</v>
      </c>
      <c r="F49" s="28">
        <v>0.4913898579531241</v>
      </c>
      <c r="G49" s="29">
        <v>15895</v>
      </c>
      <c r="H49" s="29">
        <v>2009</v>
      </c>
      <c r="I49" s="30">
        <v>20</v>
      </c>
      <c r="J49" s="31">
        <v>0.09575245019652386</v>
      </c>
      <c r="K49" s="30">
        <v>12</v>
      </c>
      <c r="L49" s="30">
        <v>40</v>
      </c>
      <c r="M49" s="32">
        <v>1.7106200997861725</v>
      </c>
      <c r="N49" s="31">
        <v>1.3199229165016763E-05</v>
      </c>
      <c r="O49" s="32">
        <v>0.008978471222474917</v>
      </c>
      <c r="P49" s="33">
        <v>36.7</v>
      </c>
      <c r="Q49" s="28">
        <v>36.70015839074998</v>
      </c>
      <c r="R49" s="34">
        <v>11.301966732921855</v>
      </c>
      <c r="S49" s="35">
        <v>1.915049003930477</v>
      </c>
      <c r="T49" s="35">
        <v>0.35913690912079865</v>
      </c>
      <c r="U49" s="36">
        <v>18.78755452602633</v>
      </c>
      <c r="V49" s="28">
        <v>1.3661306172972072</v>
      </c>
      <c r="W49" s="46">
        <v>1</v>
      </c>
      <c r="X49" s="46">
        <v>0</v>
      </c>
      <c r="Y49" s="46">
        <v>1</v>
      </c>
      <c r="Z49" s="46">
        <v>0</v>
      </c>
      <c r="AA49" s="46">
        <v>0</v>
      </c>
      <c r="AB49" s="37">
        <v>0.9975202885482417</v>
      </c>
      <c r="AC49" s="86">
        <v>1107.7676836158191</v>
      </c>
      <c r="AD49" s="38">
        <v>0</v>
      </c>
      <c r="AE49" s="89">
        <v>17818.61</v>
      </c>
      <c r="AF49" s="39">
        <v>5.514840252725958</v>
      </c>
      <c r="AG49" s="39">
        <v>38.832324910010364</v>
      </c>
      <c r="AH49" s="40">
        <v>55.62404216622176</v>
      </c>
    </row>
    <row r="50" spans="1:34" ht="12.75" customHeight="1">
      <c r="A50" s="24">
        <v>3</v>
      </c>
      <c r="B50" s="24">
        <v>2</v>
      </c>
      <c r="C50" s="25" t="s">
        <v>81</v>
      </c>
      <c r="D50" s="26">
        <v>25</v>
      </c>
      <c r="E50" s="27" t="s">
        <v>35</v>
      </c>
      <c r="F50" s="28" t="s">
        <v>35</v>
      </c>
      <c r="G50" s="29" t="s">
        <v>35</v>
      </c>
      <c r="H50" s="29" t="s">
        <v>35</v>
      </c>
      <c r="I50" s="30">
        <v>30</v>
      </c>
      <c r="J50" s="31">
        <v>0.21666666666666667</v>
      </c>
      <c r="K50" s="30">
        <v>25</v>
      </c>
      <c r="L50" s="30">
        <v>50</v>
      </c>
      <c r="M50" s="32" t="s">
        <v>35</v>
      </c>
      <c r="N50" s="31" t="s">
        <v>35</v>
      </c>
      <c r="O50" s="32" t="s">
        <v>35</v>
      </c>
      <c r="P50" s="33">
        <v>13.5</v>
      </c>
      <c r="Q50" s="28">
        <v>13.5</v>
      </c>
      <c r="R50" s="34" t="s">
        <v>35</v>
      </c>
      <c r="S50" s="35">
        <v>6.5</v>
      </c>
      <c r="T50" s="35">
        <v>0.7</v>
      </c>
      <c r="U50" s="36">
        <v>42.5</v>
      </c>
      <c r="V50" s="28" t="s">
        <v>35</v>
      </c>
      <c r="W50" s="29" t="s">
        <v>35</v>
      </c>
      <c r="X50" s="46">
        <v>0</v>
      </c>
      <c r="Y50" s="29" t="s">
        <v>35</v>
      </c>
      <c r="Z50" s="46">
        <v>0</v>
      </c>
      <c r="AA50" s="46">
        <v>0</v>
      </c>
      <c r="AB50" s="37" t="s">
        <v>35</v>
      </c>
      <c r="AC50" s="86" t="s">
        <v>35</v>
      </c>
      <c r="AD50" s="38">
        <v>0</v>
      </c>
      <c r="AE50" s="89" t="s">
        <v>35</v>
      </c>
      <c r="AF50" s="39" t="s">
        <v>35</v>
      </c>
      <c r="AG50" s="39">
        <v>18.2</v>
      </c>
      <c r="AH50" s="40">
        <v>53.8170570020158</v>
      </c>
    </row>
    <row r="51" spans="1:34" ht="12.75" customHeight="1">
      <c r="A51" s="24">
        <v>4</v>
      </c>
      <c r="B51" s="24">
        <v>4</v>
      </c>
      <c r="C51" s="25" t="s">
        <v>82</v>
      </c>
      <c r="D51" s="26">
        <v>15</v>
      </c>
      <c r="E51" s="27">
        <v>93.97259738045939</v>
      </c>
      <c r="F51" s="28">
        <v>0.6418169672678692</v>
      </c>
      <c r="G51" s="29">
        <v>36426</v>
      </c>
      <c r="H51" s="29">
        <v>1992</v>
      </c>
      <c r="I51" s="30">
        <v>10</v>
      </c>
      <c r="J51" s="31">
        <v>0.6155167477812769</v>
      </c>
      <c r="K51" s="30">
        <v>20</v>
      </c>
      <c r="L51" s="30">
        <v>30</v>
      </c>
      <c r="M51" s="32">
        <v>1.6692855595762497</v>
      </c>
      <c r="N51" s="31">
        <v>0.8967696335343374</v>
      </c>
      <c r="O51" s="32">
        <v>0.1564004187001937</v>
      </c>
      <c r="P51" s="33">
        <v>13.6</v>
      </c>
      <c r="Q51" s="28">
        <v>31.535392670686747</v>
      </c>
      <c r="R51" s="34">
        <v>9.627254509018037</v>
      </c>
      <c r="S51" s="35">
        <v>6.1551674778127685</v>
      </c>
      <c r="T51" s="35">
        <v>4.145433724592041</v>
      </c>
      <c r="U51" s="36">
        <v>25.867162897223018</v>
      </c>
      <c r="V51" s="28">
        <v>5.8</v>
      </c>
      <c r="W51" s="29">
        <v>0</v>
      </c>
      <c r="X51" s="46">
        <v>0</v>
      </c>
      <c r="Y51" s="46">
        <v>0</v>
      </c>
      <c r="Z51" s="46">
        <v>0</v>
      </c>
      <c r="AA51" s="46">
        <v>0</v>
      </c>
      <c r="AB51" s="37">
        <v>1.0781434344955694</v>
      </c>
      <c r="AC51" s="86">
        <v>430.73341094295694</v>
      </c>
      <c r="AD51" s="38">
        <v>0</v>
      </c>
      <c r="AE51" s="89">
        <v>28959.64</v>
      </c>
      <c r="AF51" s="39">
        <v>2.1</v>
      </c>
      <c r="AG51" s="39">
        <v>46.55768680217578</v>
      </c>
      <c r="AH51" s="40">
        <v>68.29831090752934</v>
      </c>
    </row>
    <row r="52" spans="1:34" ht="12.75" customHeight="1">
      <c r="A52" s="24">
        <v>7</v>
      </c>
      <c r="B52" s="24">
        <v>4</v>
      </c>
      <c r="C52" s="25" t="s">
        <v>83</v>
      </c>
      <c r="D52" s="26">
        <v>20</v>
      </c>
      <c r="E52" s="27">
        <v>49.14618797739772</v>
      </c>
      <c r="F52" s="28">
        <v>0.24976891174473675</v>
      </c>
      <c r="G52" s="29">
        <v>55910</v>
      </c>
      <c r="H52" s="29">
        <v>2009</v>
      </c>
      <c r="I52" s="30">
        <v>19</v>
      </c>
      <c r="J52" s="31">
        <v>0.12385699034617242</v>
      </c>
      <c r="K52" s="30">
        <v>15</v>
      </c>
      <c r="L52" s="30">
        <v>15</v>
      </c>
      <c r="M52" s="32">
        <v>2.864898793009544E-06</v>
      </c>
      <c r="N52" s="31">
        <v>2.864898793009544E-06</v>
      </c>
      <c r="O52" s="32">
        <v>0.15937772954539461</v>
      </c>
      <c r="P52" s="33">
        <v>45</v>
      </c>
      <c r="Q52" s="28">
        <v>45.0000429734819</v>
      </c>
      <c r="R52" s="34">
        <v>4.995378234894735</v>
      </c>
      <c r="S52" s="35">
        <v>2.353282816577276</v>
      </c>
      <c r="T52" s="35">
        <v>2.3906659431809194</v>
      </c>
      <c r="U52" s="36">
        <v>13.555378016758329</v>
      </c>
      <c r="V52" s="28">
        <v>1.25</v>
      </c>
      <c r="W52" s="46">
        <v>1</v>
      </c>
      <c r="X52" s="46">
        <v>0</v>
      </c>
      <c r="Y52" s="46">
        <v>0</v>
      </c>
      <c r="Z52" s="46">
        <v>0</v>
      </c>
      <c r="AA52" s="46">
        <v>1</v>
      </c>
      <c r="AB52" s="37">
        <v>1.5229285351683681</v>
      </c>
      <c r="AC52" s="86">
        <v>284.8508230452675</v>
      </c>
      <c r="AD52" s="38">
        <v>0</v>
      </c>
      <c r="AE52" s="89">
        <v>24949.94</v>
      </c>
      <c r="AF52" s="39">
        <v>2.40002961051853</v>
      </c>
      <c r="AG52" s="39">
        <v>74.54541042239673</v>
      </c>
      <c r="AH52" s="40">
        <v>50.82162463131529</v>
      </c>
    </row>
    <row r="53" spans="1:34" ht="12.75" customHeight="1">
      <c r="A53" s="24">
        <v>7</v>
      </c>
      <c r="B53" s="24">
        <v>4</v>
      </c>
      <c r="C53" s="25" t="s">
        <v>84</v>
      </c>
      <c r="D53" s="26">
        <v>25</v>
      </c>
      <c r="E53" s="27">
        <v>81.71595841257343</v>
      </c>
      <c r="F53" s="28">
        <v>0.39756012187914225</v>
      </c>
      <c r="G53" s="29">
        <v>9193.5</v>
      </c>
      <c r="H53" s="29">
        <v>1967</v>
      </c>
      <c r="I53" s="30">
        <v>25</v>
      </c>
      <c r="J53" s="31">
        <v>0.09971136907460218</v>
      </c>
      <c r="K53" s="30">
        <v>3.67</v>
      </c>
      <c r="L53" s="30">
        <v>51.5</v>
      </c>
      <c r="M53" s="32">
        <v>1.2382994359846196</v>
      </c>
      <c r="N53" s="31">
        <v>0.13624787331043903</v>
      </c>
      <c r="O53" s="32">
        <v>0.2841090657272507</v>
      </c>
      <c r="P53" s="33">
        <v>2</v>
      </c>
      <c r="Q53" s="28">
        <v>2.500029695049311</v>
      </c>
      <c r="R53" s="34">
        <v>9.939003046978556</v>
      </c>
      <c r="S53" s="35">
        <v>2.4927842268650546</v>
      </c>
      <c r="T53" s="35">
        <v>13.284654360163195</v>
      </c>
      <c r="U53" s="36">
        <v>34.15146524665607</v>
      </c>
      <c r="V53" s="28">
        <v>0.62</v>
      </c>
      <c r="W53" s="29">
        <v>1</v>
      </c>
      <c r="X53" s="46">
        <v>0</v>
      </c>
      <c r="Y53" s="46">
        <v>1</v>
      </c>
      <c r="Z53" s="46">
        <v>1</v>
      </c>
      <c r="AA53" s="46">
        <v>1</v>
      </c>
      <c r="AB53" s="37">
        <v>1.5034969484647787</v>
      </c>
      <c r="AC53" s="86">
        <v>608.2224909310761</v>
      </c>
      <c r="AD53" s="38">
        <v>0</v>
      </c>
      <c r="AE53" s="89">
        <v>36442.91</v>
      </c>
      <c r="AF53" s="39">
        <v>1.196825106565019</v>
      </c>
      <c r="AG53" s="39">
        <v>44.962839442981846</v>
      </c>
      <c r="AH53" s="40">
        <v>48.651466568122714</v>
      </c>
    </row>
    <row r="54" spans="1:34" ht="12.75" customHeight="1">
      <c r="A54" s="24">
        <v>4</v>
      </c>
      <c r="B54" s="24">
        <v>2</v>
      </c>
      <c r="C54" s="25" t="s">
        <v>85</v>
      </c>
      <c r="D54" s="26">
        <v>7</v>
      </c>
      <c r="E54" s="27" t="s">
        <v>35</v>
      </c>
      <c r="F54" s="28" t="s">
        <v>35</v>
      </c>
      <c r="G54" s="29" t="s">
        <v>35</v>
      </c>
      <c r="H54" s="29">
        <v>2009</v>
      </c>
      <c r="I54" s="30">
        <v>25</v>
      </c>
      <c r="J54" s="31">
        <v>0.212</v>
      </c>
      <c r="K54" s="30">
        <v>2</v>
      </c>
      <c r="L54" s="30">
        <v>30</v>
      </c>
      <c r="M54" s="32">
        <v>2.4651536156366993</v>
      </c>
      <c r="N54" s="31">
        <v>4.108589359394499E-06</v>
      </c>
      <c r="O54" s="32">
        <v>0.30000046666661484</v>
      </c>
      <c r="P54" s="33">
        <v>2</v>
      </c>
      <c r="Q54" s="28">
        <v>2.000008217178719</v>
      </c>
      <c r="R54" s="34" t="s">
        <v>35</v>
      </c>
      <c r="S54" s="35">
        <v>5.3</v>
      </c>
      <c r="T54" s="35">
        <v>9</v>
      </c>
      <c r="U54" s="36">
        <v>20.2</v>
      </c>
      <c r="V54" s="28" t="s">
        <v>35</v>
      </c>
      <c r="W54" s="46">
        <v>1</v>
      </c>
      <c r="X54" s="46">
        <v>0</v>
      </c>
      <c r="Y54" s="46">
        <v>1</v>
      </c>
      <c r="Z54" s="46">
        <v>0</v>
      </c>
      <c r="AA54" s="46">
        <v>0</v>
      </c>
      <c r="AB54" s="37" t="s">
        <v>35</v>
      </c>
      <c r="AC54" s="86" t="s">
        <v>35</v>
      </c>
      <c r="AD54" s="38">
        <v>0</v>
      </c>
      <c r="AE54" s="89">
        <v>2537.04</v>
      </c>
      <c r="AF54" s="39">
        <v>3.9</v>
      </c>
      <c r="AG54" s="39">
        <v>80</v>
      </c>
      <c r="AH54" s="40">
        <v>57.45920513892483</v>
      </c>
    </row>
    <row r="55" spans="1:34" ht="12.75" customHeight="1">
      <c r="A55" s="24">
        <v>3</v>
      </c>
      <c r="B55" s="24">
        <v>3</v>
      </c>
      <c r="C55" s="25" t="s">
        <v>86</v>
      </c>
      <c r="D55" s="26">
        <v>15</v>
      </c>
      <c r="E55" s="27">
        <v>114.78470755778478</v>
      </c>
      <c r="F55" s="28">
        <v>0.9533333333333334</v>
      </c>
      <c r="G55" s="29">
        <v>22080</v>
      </c>
      <c r="H55" s="29">
        <v>2009</v>
      </c>
      <c r="I55" s="30">
        <v>30</v>
      </c>
      <c r="J55" s="31">
        <v>0.14</v>
      </c>
      <c r="K55" s="30">
        <v>16</v>
      </c>
      <c r="L55" s="30">
        <v>36</v>
      </c>
      <c r="M55" s="32">
        <v>2.792305522901094</v>
      </c>
      <c r="N55" s="31">
        <v>5.584611045802188E-05</v>
      </c>
      <c r="O55" s="32">
        <v>0.15277947529355293</v>
      </c>
      <c r="P55" s="33">
        <v>10.75</v>
      </c>
      <c r="Q55" s="28">
        <v>10.750893537767329</v>
      </c>
      <c r="R55" s="34">
        <v>14.3</v>
      </c>
      <c r="S55" s="35">
        <v>4.2</v>
      </c>
      <c r="T55" s="35">
        <v>5.5</v>
      </c>
      <c r="U55" s="36">
        <v>24.4</v>
      </c>
      <c r="V55" s="28" t="s">
        <v>35</v>
      </c>
      <c r="W55" s="46">
        <v>0</v>
      </c>
      <c r="X55" s="46">
        <v>0</v>
      </c>
      <c r="Y55" s="29" t="s">
        <v>35</v>
      </c>
      <c r="Z55" s="46">
        <v>0</v>
      </c>
      <c r="AA55" s="46">
        <v>0</v>
      </c>
      <c r="AB55" s="37" t="s">
        <v>35</v>
      </c>
      <c r="AC55" s="86" t="s">
        <v>35</v>
      </c>
      <c r="AD55" s="38">
        <v>0</v>
      </c>
      <c r="AE55" s="89">
        <v>13257.96</v>
      </c>
      <c r="AF55" s="39">
        <v>13.441542261339217</v>
      </c>
      <c r="AG55" s="39">
        <v>55.02234135607411</v>
      </c>
      <c r="AH55" s="40">
        <v>83.05403686753372</v>
      </c>
    </row>
    <row r="56" spans="1:34" ht="12.75" customHeight="1">
      <c r="A56" s="24">
        <v>3</v>
      </c>
      <c r="B56" s="24">
        <v>2</v>
      </c>
      <c r="C56" s="25" t="s">
        <v>87</v>
      </c>
      <c r="D56" s="26">
        <v>16</v>
      </c>
      <c r="E56" s="27">
        <v>30.675385029136933</v>
      </c>
      <c r="F56" s="28">
        <v>0.26875</v>
      </c>
      <c r="G56" s="29" t="s">
        <v>35</v>
      </c>
      <c r="H56" s="29">
        <v>1983</v>
      </c>
      <c r="I56" s="30">
        <v>25</v>
      </c>
      <c r="J56" s="31">
        <v>0.068</v>
      </c>
      <c r="K56" s="30">
        <v>15</v>
      </c>
      <c r="L56" s="30">
        <v>25</v>
      </c>
      <c r="M56" s="32">
        <v>3.469801059202686</v>
      </c>
      <c r="N56" s="31">
        <v>1.7153658031057948</v>
      </c>
      <c r="O56" s="32">
        <v>0.1751815435997358</v>
      </c>
      <c r="P56" s="33">
        <v>20.1</v>
      </c>
      <c r="Q56" s="28">
        <v>20.1</v>
      </c>
      <c r="R56" s="34">
        <v>4.3</v>
      </c>
      <c r="S56" s="35">
        <v>1.7</v>
      </c>
      <c r="T56" s="35">
        <v>3.8</v>
      </c>
      <c r="U56" s="36">
        <v>13.1</v>
      </c>
      <c r="V56" s="28" t="s">
        <v>35</v>
      </c>
      <c r="W56" s="46">
        <v>1</v>
      </c>
      <c r="X56" s="46">
        <v>1</v>
      </c>
      <c r="Y56" s="46">
        <v>1</v>
      </c>
      <c r="Z56" s="46">
        <v>0</v>
      </c>
      <c r="AA56" s="46">
        <v>0</v>
      </c>
      <c r="AB56" s="37">
        <v>0.27</v>
      </c>
      <c r="AC56" s="86">
        <v>54.77</v>
      </c>
      <c r="AD56" s="38">
        <v>0</v>
      </c>
      <c r="AE56" s="89">
        <v>8859.65</v>
      </c>
      <c r="AF56" s="39">
        <v>6.2209205842</v>
      </c>
      <c r="AG56" s="39">
        <v>34.00797214696256</v>
      </c>
      <c r="AH56" s="40">
        <v>87.61096225678293</v>
      </c>
    </row>
    <row r="57" spans="1:34" ht="12.75" customHeight="1">
      <c r="A57" s="24">
        <v>3</v>
      </c>
      <c r="B57" s="24">
        <v>2</v>
      </c>
      <c r="C57" s="25" t="s">
        <v>88</v>
      </c>
      <c r="D57" s="26">
        <v>12</v>
      </c>
      <c r="E57" s="27">
        <v>77.48901640014088</v>
      </c>
      <c r="F57" s="28">
        <v>0.525</v>
      </c>
      <c r="G57" s="29" t="s">
        <v>35</v>
      </c>
      <c r="H57" s="29">
        <v>1970</v>
      </c>
      <c r="I57" s="30">
        <v>25</v>
      </c>
      <c r="J57" s="31">
        <v>0.04</v>
      </c>
      <c r="K57" s="30">
        <v>5</v>
      </c>
      <c r="L57" s="30">
        <v>35</v>
      </c>
      <c r="M57" s="32">
        <v>23.161344623546213</v>
      </c>
      <c r="N57" s="31">
        <v>2.2727504590899814</v>
      </c>
      <c r="O57" s="32">
        <v>0.0030941314452022067</v>
      </c>
      <c r="P57" s="33">
        <v>19</v>
      </c>
      <c r="Q57" s="28">
        <v>19</v>
      </c>
      <c r="R57" s="34">
        <v>6.3</v>
      </c>
      <c r="S57" s="35">
        <v>1</v>
      </c>
      <c r="T57" s="35">
        <v>0.1</v>
      </c>
      <c r="U57" s="36">
        <v>11.3</v>
      </c>
      <c r="V57" s="28" t="s">
        <v>35</v>
      </c>
      <c r="W57" s="46">
        <v>1</v>
      </c>
      <c r="X57" s="46">
        <v>1</v>
      </c>
      <c r="Y57" s="46">
        <v>1</v>
      </c>
      <c r="Z57" s="46">
        <v>0</v>
      </c>
      <c r="AA57" s="46">
        <v>0</v>
      </c>
      <c r="AB57" s="37">
        <v>0.13</v>
      </c>
      <c r="AC57" s="86">
        <v>510.3</v>
      </c>
      <c r="AD57" s="38">
        <v>1</v>
      </c>
      <c r="AE57" s="89">
        <v>7827.83</v>
      </c>
      <c r="AF57" s="39">
        <v>6.971391818851566</v>
      </c>
      <c r="AG57" s="39">
        <v>38.6184832221868</v>
      </c>
      <c r="AH57" s="40">
        <v>67.75153749390546</v>
      </c>
    </row>
    <row r="58" spans="1:34" ht="12.75" customHeight="1">
      <c r="A58" s="24">
        <v>4</v>
      </c>
      <c r="B58" s="24">
        <v>2</v>
      </c>
      <c r="C58" s="25" t="s">
        <v>89</v>
      </c>
      <c r="D58" s="26">
        <v>10</v>
      </c>
      <c r="E58" s="27">
        <v>44.20927137628924</v>
      </c>
      <c r="F58" s="28">
        <v>0.3303787502071938</v>
      </c>
      <c r="G58" s="29">
        <v>9234</v>
      </c>
      <c r="H58" s="29">
        <v>1991</v>
      </c>
      <c r="I58" s="30">
        <v>20</v>
      </c>
      <c r="J58" s="31">
        <v>0.24952221117188794</v>
      </c>
      <c r="K58" s="30">
        <v>10</v>
      </c>
      <c r="L58" s="30">
        <v>20</v>
      </c>
      <c r="M58" s="32">
        <v>2.579147591720936</v>
      </c>
      <c r="N58" s="31">
        <v>0.32245792765491005</v>
      </c>
      <c r="O58" s="32">
        <v>0.07197021468919916</v>
      </c>
      <c r="P58" s="33">
        <v>40</v>
      </c>
      <c r="Q58" s="28">
        <v>43.2245792765491</v>
      </c>
      <c r="R58" s="34">
        <v>3.303787502071938</v>
      </c>
      <c r="S58" s="35">
        <v>4.990444223437759</v>
      </c>
      <c r="T58" s="35">
        <v>1.3594231725509696</v>
      </c>
      <c r="U58" s="36">
        <v>14.13007624730648</v>
      </c>
      <c r="V58" s="28" t="s">
        <v>35</v>
      </c>
      <c r="W58" s="46">
        <v>0</v>
      </c>
      <c r="X58" s="46">
        <v>0</v>
      </c>
      <c r="Y58" s="46">
        <v>1</v>
      </c>
      <c r="Z58" s="46">
        <v>1</v>
      </c>
      <c r="AA58" s="46">
        <v>0</v>
      </c>
      <c r="AB58" s="37" t="s">
        <v>35</v>
      </c>
      <c r="AC58" s="86" t="s">
        <v>35</v>
      </c>
      <c r="AD58" s="38">
        <v>0</v>
      </c>
      <c r="AE58" s="89">
        <v>6417.28</v>
      </c>
      <c r="AF58" s="39">
        <v>13.989819050535903</v>
      </c>
      <c r="AG58" s="39">
        <v>26.131277971158628</v>
      </c>
      <c r="AH58" s="40">
        <v>74.73064810210509</v>
      </c>
    </row>
    <row r="59" spans="1:34" ht="12.75" customHeight="1">
      <c r="A59" s="24">
        <v>3</v>
      </c>
      <c r="B59" s="24">
        <v>2</v>
      </c>
      <c r="C59" s="25" t="s">
        <v>90</v>
      </c>
      <c r="D59" s="26">
        <v>13</v>
      </c>
      <c r="E59" s="27">
        <v>55.28995122527696</v>
      </c>
      <c r="F59" s="28">
        <v>0.5157453905980891</v>
      </c>
      <c r="G59" s="29">
        <v>5714.29</v>
      </c>
      <c r="H59" s="29">
        <v>1992</v>
      </c>
      <c r="I59" s="30">
        <v>25</v>
      </c>
      <c r="J59" s="31">
        <v>0.07984916332783408</v>
      </c>
      <c r="K59" s="30">
        <v>10</v>
      </c>
      <c r="L59" s="30">
        <v>30</v>
      </c>
      <c r="M59" s="32">
        <v>6.31775716433752</v>
      </c>
      <c r="N59" s="31">
        <v>0.6949545595259154</v>
      </c>
      <c r="O59" s="32">
        <v>0.09501983946278234</v>
      </c>
      <c r="P59" s="33">
        <v>20.8</v>
      </c>
      <c r="Q59" s="28">
        <v>27.749545595259157</v>
      </c>
      <c r="R59" s="34">
        <v>6.704690077775159</v>
      </c>
      <c r="S59" s="35">
        <v>1.996229083195852</v>
      </c>
      <c r="T59" s="35">
        <v>2.6622672637284936</v>
      </c>
      <c r="U59" s="36">
        <v>12.975724723073299</v>
      </c>
      <c r="V59" s="28" t="s">
        <v>35</v>
      </c>
      <c r="W59" s="46">
        <v>1</v>
      </c>
      <c r="X59" s="46">
        <v>0</v>
      </c>
      <c r="Y59" s="46">
        <v>1</v>
      </c>
      <c r="Z59" s="46">
        <v>0</v>
      </c>
      <c r="AA59" s="46">
        <v>0</v>
      </c>
      <c r="AB59" s="37">
        <v>0.18</v>
      </c>
      <c r="AC59" s="86">
        <v>519.53</v>
      </c>
      <c r="AD59" s="38">
        <v>0</v>
      </c>
      <c r="AE59" s="89">
        <v>7340.29</v>
      </c>
      <c r="AF59" s="39">
        <v>12.664809561882839</v>
      </c>
      <c r="AG59" s="39">
        <v>43.641908676530896</v>
      </c>
      <c r="AH59" s="40">
        <v>93.2801312297605</v>
      </c>
    </row>
    <row r="60" spans="1:34" ht="12.75" customHeight="1">
      <c r="A60" s="24">
        <v>6</v>
      </c>
      <c r="B60" s="24">
        <v>3</v>
      </c>
      <c r="C60" s="25" t="s">
        <v>91</v>
      </c>
      <c r="D60" s="26">
        <v>15</v>
      </c>
      <c r="E60" s="27">
        <v>10.726287044389537</v>
      </c>
      <c r="F60" s="28">
        <v>0.04</v>
      </c>
      <c r="G60" s="29" t="s">
        <v>35</v>
      </c>
      <c r="H60" s="29">
        <v>2005</v>
      </c>
      <c r="I60" s="30">
        <v>35</v>
      </c>
      <c r="J60" s="31">
        <v>0.1685714285714286</v>
      </c>
      <c r="K60" s="30">
        <v>10</v>
      </c>
      <c r="L60" s="30">
        <v>35</v>
      </c>
      <c r="M60" s="32">
        <v>3.6559789094630415</v>
      </c>
      <c r="N60" s="31">
        <v>0.18279911913214159</v>
      </c>
      <c r="O60" s="32">
        <v>0.020704226011703988</v>
      </c>
      <c r="P60" s="33">
        <v>26</v>
      </c>
      <c r="Q60" s="28">
        <v>27.827991191321416</v>
      </c>
      <c r="R60" s="34">
        <v>0.6</v>
      </c>
      <c r="S60" s="35">
        <v>5.9</v>
      </c>
      <c r="T60" s="35">
        <v>0.7</v>
      </c>
      <c r="U60" s="36">
        <v>7.5</v>
      </c>
      <c r="V60" s="28" t="s">
        <v>35</v>
      </c>
      <c r="W60" s="29" t="s">
        <v>35</v>
      </c>
      <c r="X60" s="46">
        <v>0</v>
      </c>
      <c r="Y60" s="29" t="s">
        <v>35</v>
      </c>
      <c r="Z60" s="29" t="s">
        <v>35</v>
      </c>
      <c r="AA60" s="46">
        <v>0</v>
      </c>
      <c r="AB60" s="37" t="s">
        <v>35</v>
      </c>
      <c r="AC60" s="86" t="s">
        <v>35</v>
      </c>
      <c r="AD60" s="38">
        <v>1</v>
      </c>
      <c r="AE60" s="89">
        <v>18208.99</v>
      </c>
      <c r="AF60" s="39">
        <v>3.1847283509807007</v>
      </c>
      <c r="AG60" s="39">
        <v>57.78741094656863</v>
      </c>
      <c r="AH60" s="40">
        <v>37.29156215423332</v>
      </c>
    </row>
    <row r="61" spans="1:34" ht="12.75" customHeight="1">
      <c r="A61" s="24">
        <v>2</v>
      </c>
      <c r="B61" s="24">
        <v>4</v>
      </c>
      <c r="C61" s="25" t="s">
        <v>92</v>
      </c>
      <c r="D61" s="26">
        <v>20</v>
      </c>
      <c r="E61" s="27">
        <v>80.90112888399786</v>
      </c>
      <c r="F61" s="28">
        <v>0.4266947107096063</v>
      </c>
      <c r="G61" s="29">
        <v>21872</v>
      </c>
      <c r="H61" s="29">
        <v>1992</v>
      </c>
      <c r="I61" s="30">
        <v>21</v>
      </c>
      <c r="J61" s="31">
        <v>0.06364093116730866</v>
      </c>
      <c r="K61" s="30">
        <v>21</v>
      </c>
      <c r="L61" s="30">
        <v>21</v>
      </c>
      <c r="M61" s="32">
        <v>9.21704859043676E-05</v>
      </c>
      <c r="N61" s="31">
        <v>9.21704859043676E-05</v>
      </c>
      <c r="O61" s="32">
        <v>0.06295132355404061</v>
      </c>
      <c r="P61" s="33">
        <v>35.9</v>
      </c>
      <c r="Q61" s="28">
        <v>35.90193558020399</v>
      </c>
      <c r="R61" s="34">
        <v>8.533894214192125</v>
      </c>
      <c r="S61" s="35">
        <v>1.3364595545134819</v>
      </c>
      <c r="T61" s="35">
        <v>1.3219777946348528</v>
      </c>
      <c r="U61" s="36">
        <v>15.943038411144059</v>
      </c>
      <c r="V61" s="28">
        <v>0.86</v>
      </c>
      <c r="W61" s="29">
        <v>1</v>
      </c>
      <c r="X61" s="46">
        <v>0</v>
      </c>
      <c r="Y61" s="29">
        <v>0</v>
      </c>
      <c r="Z61" s="46">
        <v>1</v>
      </c>
      <c r="AA61" s="46">
        <v>1</v>
      </c>
      <c r="AB61" s="37">
        <v>1.5014957237001594</v>
      </c>
      <c r="AC61" s="86">
        <v>415.1717068170169</v>
      </c>
      <c r="AD61" s="38">
        <v>0</v>
      </c>
      <c r="AE61" s="89">
        <v>18527.05</v>
      </c>
      <c r="AF61" s="39">
        <v>2.9</v>
      </c>
      <c r="AG61" s="39">
        <v>71.58579047115342</v>
      </c>
      <c r="AH61" s="40">
        <v>52.7427387720922</v>
      </c>
    </row>
    <row r="62" spans="1:34" ht="12.75" customHeight="1">
      <c r="A62" s="24">
        <v>6</v>
      </c>
      <c r="B62" s="24">
        <v>1</v>
      </c>
      <c r="C62" s="25" t="s">
        <v>93</v>
      </c>
      <c r="D62" s="26">
        <v>15</v>
      </c>
      <c r="E62" s="27">
        <v>14.213629603421923</v>
      </c>
      <c r="F62" s="28">
        <v>0.12706983441324696</v>
      </c>
      <c r="G62" s="29">
        <v>58000</v>
      </c>
      <c r="H62" s="29">
        <v>2003</v>
      </c>
      <c r="I62" s="30">
        <v>30</v>
      </c>
      <c r="J62" s="31">
        <v>0.06015431808933547</v>
      </c>
      <c r="K62" s="30">
        <v>10</v>
      </c>
      <c r="L62" s="30">
        <v>35</v>
      </c>
      <c r="M62" s="32">
        <v>13.27203231243613</v>
      </c>
      <c r="N62" s="31">
        <v>0.400808695690643</v>
      </c>
      <c r="O62" s="32">
        <v>0.009686841626281488</v>
      </c>
      <c r="P62" s="33">
        <v>18</v>
      </c>
      <c r="Q62" s="28">
        <v>22.008086956906432</v>
      </c>
      <c r="R62" s="34">
        <v>1.9060475161987043</v>
      </c>
      <c r="S62" s="35">
        <v>1.804629542680064</v>
      </c>
      <c r="T62" s="35">
        <v>0.331940401289636</v>
      </c>
      <c r="U62" s="36">
        <v>9.819344278544673</v>
      </c>
      <c r="V62" s="28" t="s">
        <v>35</v>
      </c>
      <c r="W62" s="46">
        <v>1</v>
      </c>
      <c r="X62" s="46">
        <v>1</v>
      </c>
      <c r="Y62" s="46">
        <v>1</v>
      </c>
      <c r="Z62" s="46">
        <v>1</v>
      </c>
      <c r="AA62" s="46">
        <v>0</v>
      </c>
      <c r="AB62" s="37" t="s">
        <v>35</v>
      </c>
      <c r="AC62" s="86" t="s">
        <v>35</v>
      </c>
      <c r="AD62" s="38">
        <v>0</v>
      </c>
      <c r="AE62" s="89">
        <v>1018.71</v>
      </c>
      <c r="AF62" s="39">
        <v>47.684824798508615</v>
      </c>
      <c r="AG62" s="39">
        <v>32.48392911417721</v>
      </c>
      <c r="AH62" s="40">
        <v>89.3999899805008</v>
      </c>
    </row>
    <row r="63" spans="1:34" ht="12.75" customHeight="1">
      <c r="A63" s="24">
        <v>1</v>
      </c>
      <c r="B63" s="24">
        <v>2</v>
      </c>
      <c r="C63" s="25" t="s">
        <v>94</v>
      </c>
      <c r="D63" s="26">
        <v>12.5</v>
      </c>
      <c r="E63" s="27">
        <v>79.25486645722677</v>
      </c>
      <c r="F63" s="28">
        <v>0.648</v>
      </c>
      <c r="G63" s="29">
        <v>184498</v>
      </c>
      <c r="H63" s="29">
        <v>1992</v>
      </c>
      <c r="I63" s="30">
        <v>28</v>
      </c>
      <c r="J63" s="31">
        <v>0.125</v>
      </c>
      <c r="K63" s="30">
        <v>25</v>
      </c>
      <c r="L63" s="30">
        <v>31</v>
      </c>
      <c r="M63" s="32">
        <v>3.2860953701020734</v>
      </c>
      <c r="N63" s="31">
        <v>2.2405670945366665</v>
      </c>
      <c r="O63" s="32">
        <v>0.14351954863318497</v>
      </c>
      <c r="P63" s="33">
        <v>16</v>
      </c>
      <c r="Q63" s="28">
        <v>16</v>
      </c>
      <c r="R63" s="34">
        <v>8.1</v>
      </c>
      <c r="S63" s="35">
        <v>3.5</v>
      </c>
      <c r="T63" s="35">
        <v>4.1</v>
      </c>
      <c r="U63" s="36">
        <v>21.4</v>
      </c>
      <c r="V63" s="28">
        <v>2.5</v>
      </c>
      <c r="W63" s="46">
        <v>1</v>
      </c>
      <c r="X63" s="46">
        <v>1</v>
      </c>
      <c r="Y63" s="46">
        <v>1</v>
      </c>
      <c r="Z63" s="46">
        <v>1</v>
      </c>
      <c r="AA63" s="46">
        <v>1</v>
      </c>
      <c r="AB63" s="37">
        <v>0.9098457888493475</v>
      </c>
      <c r="AC63" s="86">
        <v>144.80573663624511</v>
      </c>
      <c r="AD63" s="38">
        <v>0</v>
      </c>
      <c r="AE63" s="89">
        <v>4480.74</v>
      </c>
      <c r="AF63" s="39">
        <v>12.057131867204566</v>
      </c>
      <c r="AG63" s="39">
        <v>64.43726143914046</v>
      </c>
      <c r="AH63" s="40">
        <v>81.76154083228698</v>
      </c>
    </row>
    <row r="64" spans="1:34" ht="12.75" customHeight="1">
      <c r="A64" s="24">
        <v>7</v>
      </c>
      <c r="B64" s="24">
        <v>4</v>
      </c>
      <c r="C64" s="25" t="s">
        <v>95</v>
      </c>
      <c r="D64" s="26">
        <v>23</v>
      </c>
      <c r="E64" s="27">
        <v>65.25495154728661</v>
      </c>
      <c r="F64" s="28">
        <v>0.3624856753273599</v>
      </c>
      <c r="G64" s="29">
        <v>11619.5</v>
      </c>
      <c r="H64" s="29">
        <v>2009</v>
      </c>
      <c r="I64" s="30">
        <v>26</v>
      </c>
      <c r="J64" s="31">
        <v>0.06589029351479908</v>
      </c>
      <c r="K64" s="30">
        <v>8.5</v>
      </c>
      <c r="L64" s="30">
        <v>30</v>
      </c>
      <c r="M64" s="32">
        <v>1.9801262728978473</v>
      </c>
      <c r="N64" s="31">
        <v>0.45327509146017797</v>
      </c>
      <c r="O64" s="32">
        <v>0.14234789612419063</v>
      </c>
      <c r="P64" s="33">
        <v>27.48</v>
      </c>
      <c r="Q64" s="28">
        <v>31.33283827741151</v>
      </c>
      <c r="R64" s="34">
        <v>8.337170532529278</v>
      </c>
      <c r="S64" s="35">
        <v>1.713147631384776</v>
      </c>
      <c r="T64" s="35">
        <v>3.7003545017281265</v>
      </c>
      <c r="U64" s="36">
        <v>19.113135426317456</v>
      </c>
      <c r="V64" s="28">
        <v>0.61</v>
      </c>
      <c r="W64" s="46">
        <v>1</v>
      </c>
      <c r="X64" s="46">
        <v>0</v>
      </c>
      <c r="Y64" s="46">
        <v>1</v>
      </c>
      <c r="Z64" s="46">
        <v>0</v>
      </c>
      <c r="AA64" s="46">
        <v>1</v>
      </c>
      <c r="AB64" s="37">
        <v>1.1294646470899143</v>
      </c>
      <c r="AC64" s="86">
        <v>974.7048903878583</v>
      </c>
      <c r="AD64" s="38">
        <v>0</v>
      </c>
      <c r="AE64" s="89">
        <v>34918.43</v>
      </c>
      <c r="AF64" s="39">
        <v>2.884242019160381</v>
      </c>
      <c r="AG64" s="39">
        <v>38.99962830022247</v>
      </c>
      <c r="AH64" s="40">
        <v>55.549144813123775</v>
      </c>
    </row>
    <row r="65" spans="1:34" ht="12.75" customHeight="1">
      <c r="A65" s="24">
        <v>7</v>
      </c>
      <c r="B65" s="24">
        <v>4</v>
      </c>
      <c r="C65" s="25" t="s">
        <v>96</v>
      </c>
      <c r="D65" s="26">
        <v>19.6</v>
      </c>
      <c r="E65" s="27">
        <v>56.5210718434221</v>
      </c>
      <c r="F65" s="28">
        <v>0.3287513992849778</v>
      </c>
      <c r="G65" s="29">
        <v>111410.5</v>
      </c>
      <c r="H65" s="29">
        <v>1954</v>
      </c>
      <c r="I65" s="30">
        <v>33.33</v>
      </c>
      <c r="J65" s="31">
        <v>0.056408834454881464</v>
      </c>
      <c r="K65" s="30">
        <v>5.5</v>
      </c>
      <c r="L65" s="30">
        <v>40</v>
      </c>
      <c r="M65" s="32">
        <v>2.2748098620405712</v>
      </c>
      <c r="N65" s="31">
        <v>0.19151523923431718</v>
      </c>
      <c r="O65" s="32">
        <v>0.07379333021281963</v>
      </c>
      <c r="P65" s="33">
        <v>42.48</v>
      </c>
      <c r="Q65" s="28">
        <v>43.533333815788744</v>
      </c>
      <c r="R65" s="34">
        <v>6.4435274259855655</v>
      </c>
      <c r="S65" s="35">
        <v>1.880106452381199</v>
      </c>
      <c r="T65" s="35">
        <v>2.7540411519224595</v>
      </c>
      <c r="U65" s="36">
        <v>14.430303720655695</v>
      </c>
      <c r="V65" s="28">
        <v>1.556783536585366</v>
      </c>
      <c r="W65" s="29">
        <v>0</v>
      </c>
      <c r="X65" s="46">
        <v>0</v>
      </c>
      <c r="Y65" s="46">
        <v>1</v>
      </c>
      <c r="Z65" s="46">
        <v>0</v>
      </c>
      <c r="AA65" s="46">
        <v>1</v>
      </c>
      <c r="AB65" s="37">
        <v>1.9221705300113996</v>
      </c>
      <c r="AC65" s="86">
        <v>329.7328027288232</v>
      </c>
      <c r="AD65" s="38">
        <v>0</v>
      </c>
      <c r="AE65" s="89">
        <v>33909.53</v>
      </c>
      <c r="AF65" s="39">
        <v>1.7606083717110088</v>
      </c>
      <c r="AG65" s="39">
        <v>27.809270492550475</v>
      </c>
      <c r="AH65" s="40">
        <v>58.16439578423136</v>
      </c>
    </row>
    <row r="66" spans="1:34" ht="12.75" customHeight="1">
      <c r="A66" s="24">
        <v>6</v>
      </c>
      <c r="B66" s="24">
        <v>3</v>
      </c>
      <c r="C66" s="25" t="s">
        <v>97</v>
      </c>
      <c r="D66" s="26">
        <v>18</v>
      </c>
      <c r="E66" s="27">
        <v>57.72384628565016</v>
      </c>
      <c r="F66" s="28">
        <v>0.25</v>
      </c>
      <c r="G66" s="29">
        <v>120000</v>
      </c>
      <c r="H66" s="29">
        <v>1995</v>
      </c>
      <c r="I66" s="30">
        <v>35</v>
      </c>
      <c r="J66" s="31" t="s">
        <v>35</v>
      </c>
      <c r="K66" s="30">
        <v>5</v>
      </c>
      <c r="L66" s="30">
        <v>35</v>
      </c>
      <c r="M66" s="32">
        <v>2.529960994073378</v>
      </c>
      <c r="N66" s="31">
        <v>0.34499491100646007</v>
      </c>
      <c r="O66" s="32">
        <v>0.22611466489025903</v>
      </c>
      <c r="P66" s="33">
        <v>22.6</v>
      </c>
      <c r="Q66" s="28">
        <v>24.324974555032302</v>
      </c>
      <c r="R66" s="34">
        <v>4.5</v>
      </c>
      <c r="S66" s="35" t="s">
        <v>35</v>
      </c>
      <c r="T66" s="35">
        <v>7.1</v>
      </c>
      <c r="U66" s="36">
        <v>23.4</v>
      </c>
      <c r="V66" s="28" t="s">
        <v>35</v>
      </c>
      <c r="W66" s="46">
        <v>1</v>
      </c>
      <c r="X66" s="46">
        <v>0</v>
      </c>
      <c r="Y66" s="46">
        <v>1</v>
      </c>
      <c r="Z66" s="46">
        <v>0</v>
      </c>
      <c r="AA66" s="46">
        <v>0</v>
      </c>
      <c r="AB66" s="37" t="s">
        <v>35</v>
      </c>
      <c r="AC66" s="86" t="s">
        <v>35</v>
      </c>
      <c r="AD66" s="38">
        <v>1</v>
      </c>
      <c r="AE66" s="89">
        <v>15072.41</v>
      </c>
      <c r="AF66" s="39">
        <v>4.359640577476834</v>
      </c>
      <c r="AG66" s="39">
        <v>31.266774203351705</v>
      </c>
      <c r="AH66" s="40">
        <v>43.30965728840364</v>
      </c>
    </row>
    <row r="67" spans="1:34" ht="12.75" customHeight="1">
      <c r="A67" s="24">
        <v>2</v>
      </c>
      <c r="B67" s="24">
        <v>2</v>
      </c>
      <c r="C67" s="25" t="s">
        <v>98</v>
      </c>
      <c r="D67" s="26">
        <v>18</v>
      </c>
      <c r="E67" s="27">
        <v>76.5102767930512</v>
      </c>
      <c r="F67" s="28">
        <v>0.5886895504999492</v>
      </c>
      <c r="G67" s="29">
        <v>56799.99999999999</v>
      </c>
      <c r="H67" s="29">
        <v>1992</v>
      </c>
      <c r="I67" s="30">
        <v>15</v>
      </c>
      <c r="J67" s="31">
        <v>0.18469530085132993</v>
      </c>
      <c r="K67" s="30">
        <v>20</v>
      </c>
      <c r="L67" s="30">
        <v>20</v>
      </c>
      <c r="M67" s="32">
        <v>0.00021337794354873123</v>
      </c>
      <c r="N67" s="31">
        <v>0.00021337794354873123</v>
      </c>
      <c r="O67" s="32">
        <v>0.2691068250685393</v>
      </c>
      <c r="P67" s="33">
        <v>25</v>
      </c>
      <c r="Q67" s="28">
        <v>25.004267558870975</v>
      </c>
      <c r="R67" s="34">
        <v>10.596411908999086</v>
      </c>
      <c r="S67" s="35">
        <v>2.7704295127699488</v>
      </c>
      <c r="T67" s="35">
        <v>5.382136501370786</v>
      </c>
      <c r="U67" s="36">
        <v>22.088403636188733</v>
      </c>
      <c r="V67" s="28" t="s">
        <v>35</v>
      </c>
      <c r="W67" s="46">
        <v>1</v>
      </c>
      <c r="X67" s="46">
        <v>0</v>
      </c>
      <c r="Y67" s="46">
        <v>1</v>
      </c>
      <c r="Z67" s="46">
        <v>0</v>
      </c>
      <c r="AA67" s="46">
        <v>1</v>
      </c>
      <c r="AB67" s="37" t="s">
        <v>35</v>
      </c>
      <c r="AC67" s="86" t="s">
        <v>35</v>
      </c>
      <c r="AD67" s="38">
        <v>0</v>
      </c>
      <c r="AE67" s="89">
        <v>5074.01</v>
      </c>
      <c r="AF67" s="39">
        <v>8.405663776331638</v>
      </c>
      <c r="AG67" s="39">
        <v>52.29351302554976</v>
      </c>
      <c r="AH67" s="40">
        <v>76.94254617484472</v>
      </c>
    </row>
    <row r="68" spans="1:34" ht="12.75" customHeight="1">
      <c r="A68" s="24">
        <v>7</v>
      </c>
      <c r="B68" s="24">
        <v>4</v>
      </c>
      <c r="C68" s="25" t="s">
        <v>99</v>
      </c>
      <c r="D68" s="26">
        <v>19</v>
      </c>
      <c r="E68" s="27">
        <v>34.947912852502725</v>
      </c>
      <c r="F68" s="28">
        <v>0.20078964368285054</v>
      </c>
      <c r="G68" s="29">
        <v>23922.5</v>
      </c>
      <c r="H68" s="29">
        <v>1968</v>
      </c>
      <c r="I68" s="30">
        <v>15</v>
      </c>
      <c r="J68" s="31">
        <v>0.032541989664082685</v>
      </c>
      <c r="K68" s="30">
        <v>15</v>
      </c>
      <c r="L68" s="30">
        <v>42</v>
      </c>
      <c r="M68" s="32">
        <v>8.236765494673778</v>
      </c>
      <c r="N68" s="31">
        <v>0.26374123113945436</v>
      </c>
      <c r="O68" s="32">
        <v>0.09396694525574921</v>
      </c>
      <c r="P68" s="33">
        <v>38.86</v>
      </c>
      <c r="Q68" s="28">
        <v>42.81611846709181</v>
      </c>
      <c r="R68" s="34">
        <v>3.81500322997416</v>
      </c>
      <c r="S68" s="35">
        <v>0.4881298449612403</v>
      </c>
      <c r="T68" s="35">
        <v>3.867894056847545</v>
      </c>
      <c r="U68" s="36">
        <v>11.482558139534884</v>
      </c>
      <c r="V68" s="28">
        <v>0.78</v>
      </c>
      <c r="W68" s="46">
        <v>1</v>
      </c>
      <c r="X68" s="46">
        <v>0</v>
      </c>
      <c r="Y68" s="46">
        <v>1</v>
      </c>
      <c r="Z68" s="46">
        <v>0</v>
      </c>
      <c r="AA68" s="46">
        <v>1</v>
      </c>
      <c r="AB68" s="37">
        <v>1.3726507006130153</v>
      </c>
      <c r="AC68" s="86">
        <v>287.5851694540306</v>
      </c>
      <c r="AD68" s="38">
        <v>0</v>
      </c>
      <c r="AE68" s="89">
        <v>36081.29</v>
      </c>
      <c r="AF68" s="39">
        <v>0.8787401716881464</v>
      </c>
      <c r="AG68" s="39">
        <v>41.357800387596896</v>
      </c>
      <c r="AH68" s="40">
        <v>57.45397286821705</v>
      </c>
    </row>
    <row r="69" spans="1:34" ht="12.75" customHeight="1">
      <c r="A69" s="24">
        <v>6</v>
      </c>
      <c r="B69" s="24">
        <v>1</v>
      </c>
      <c r="C69" s="25" t="s">
        <v>100</v>
      </c>
      <c r="D69" s="26">
        <v>12.5</v>
      </c>
      <c r="E69" s="27">
        <v>41.097599051408025</v>
      </c>
      <c r="F69" s="28">
        <v>0.32672701167921103</v>
      </c>
      <c r="G69" s="29">
        <v>62295.6</v>
      </c>
      <c r="H69" s="29">
        <v>1998</v>
      </c>
      <c r="I69" s="30">
        <v>25</v>
      </c>
      <c r="J69" s="31">
        <v>0.09345008599359807</v>
      </c>
      <c r="K69" s="30">
        <v>5</v>
      </c>
      <c r="L69" s="30">
        <v>25</v>
      </c>
      <c r="M69" s="32">
        <v>4.920553562275756</v>
      </c>
      <c r="N69" s="31">
        <v>0.2460276781137878</v>
      </c>
      <c r="O69" s="32">
        <v>0.10026219251810986</v>
      </c>
      <c r="P69" s="33">
        <v>18.5</v>
      </c>
      <c r="Q69" s="28">
        <v>19.73013839056894</v>
      </c>
      <c r="R69" s="34">
        <v>4.084087645990138</v>
      </c>
      <c r="S69" s="35">
        <v>2.3362521498399516</v>
      </c>
      <c r="T69" s="35">
        <v>2.411067010554546</v>
      </c>
      <c r="U69" s="36">
        <v>13.332240526862185</v>
      </c>
      <c r="V69" s="28" t="s">
        <v>35</v>
      </c>
      <c r="W69" s="46">
        <v>1</v>
      </c>
      <c r="X69" s="46">
        <v>1</v>
      </c>
      <c r="Y69" s="46">
        <v>1</v>
      </c>
      <c r="Z69" s="46">
        <v>0</v>
      </c>
      <c r="AA69" s="46">
        <v>1</v>
      </c>
      <c r="AB69" s="37" t="s">
        <v>35</v>
      </c>
      <c r="AC69" s="86" t="s">
        <v>35</v>
      </c>
      <c r="AD69" s="38">
        <v>0</v>
      </c>
      <c r="AE69" s="89">
        <v>2725.23</v>
      </c>
      <c r="AF69" s="39">
        <v>30.214114653564</v>
      </c>
      <c r="AG69" s="39">
        <v>38.40144535671259</v>
      </c>
      <c r="AH69" s="40">
        <v>79.50026746587213</v>
      </c>
    </row>
    <row r="70" spans="1:34" ht="12.75" customHeight="1">
      <c r="A70" s="24">
        <v>7</v>
      </c>
      <c r="B70" s="24">
        <v>4</v>
      </c>
      <c r="C70" s="25" t="s">
        <v>101</v>
      </c>
      <c r="D70" s="26">
        <v>23</v>
      </c>
      <c r="E70" s="27">
        <v>41.74655334534533</v>
      </c>
      <c r="F70" s="28">
        <v>0.31103259004238587</v>
      </c>
      <c r="G70" s="29">
        <v>13670</v>
      </c>
      <c r="H70" s="29">
        <v>1987</v>
      </c>
      <c r="I70" s="30">
        <v>24</v>
      </c>
      <c r="J70" s="31">
        <v>0.09858526702378935</v>
      </c>
      <c r="K70" s="30">
        <v>15</v>
      </c>
      <c r="L70" s="30">
        <v>40</v>
      </c>
      <c r="M70" s="32">
        <v>3.6438881549828226</v>
      </c>
      <c r="N70" s="31">
        <v>0.07287776309965645</v>
      </c>
      <c r="O70" s="32">
        <v>0.1089278849583406</v>
      </c>
      <c r="P70" s="33">
        <v>33.65</v>
      </c>
      <c r="Q70" s="28">
        <v>34.74316644649485</v>
      </c>
      <c r="R70" s="34">
        <v>7.153749570974875</v>
      </c>
      <c r="S70" s="35">
        <v>2.3660464085709445</v>
      </c>
      <c r="T70" s="35">
        <v>4.303719376295222</v>
      </c>
      <c r="U70" s="36">
        <v>19.069569410834458</v>
      </c>
      <c r="V70" s="28" t="s">
        <v>35</v>
      </c>
      <c r="W70" s="29">
        <v>1</v>
      </c>
      <c r="X70" s="46">
        <v>0</v>
      </c>
      <c r="Y70" s="46">
        <v>0</v>
      </c>
      <c r="Z70" s="46">
        <v>1</v>
      </c>
      <c r="AA70" s="46">
        <v>1</v>
      </c>
      <c r="AB70" s="37">
        <v>0.9484580478677017</v>
      </c>
      <c r="AC70" s="86">
        <v>913.1971720345639</v>
      </c>
      <c r="AD70" s="38">
        <v>0</v>
      </c>
      <c r="AE70" s="89">
        <v>28495.95</v>
      </c>
      <c r="AF70" s="39">
        <v>3.1</v>
      </c>
      <c r="AG70" s="39">
        <v>30.379981761610566</v>
      </c>
      <c r="AH70" s="40">
        <v>74.50497469081851</v>
      </c>
    </row>
    <row r="71" spans="1:34" ht="12.75" customHeight="1">
      <c r="A71" s="24">
        <v>3</v>
      </c>
      <c r="B71" s="24">
        <v>3</v>
      </c>
      <c r="C71" s="25" t="s">
        <v>102</v>
      </c>
      <c r="D71" s="26">
        <v>15</v>
      </c>
      <c r="E71" s="27">
        <v>36.55080650625431</v>
      </c>
      <c r="F71" s="28">
        <v>0.31333333333333335</v>
      </c>
      <c r="G71" s="29">
        <v>44160</v>
      </c>
      <c r="H71" s="29" t="s">
        <v>35</v>
      </c>
      <c r="I71" s="30">
        <v>30</v>
      </c>
      <c r="J71" s="31">
        <v>0.1</v>
      </c>
      <c r="K71" s="30">
        <v>30</v>
      </c>
      <c r="L71" s="30">
        <v>30</v>
      </c>
      <c r="M71" s="32">
        <v>4.891671489039476E-05</v>
      </c>
      <c r="N71" s="31">
        <v>4.891671489039476E-05</v>
      </c>
      <c r="O71" s="32">
        <v>0.14333333333333334</v>
      </c>
      <c r="P71" s="33">
        <v>9</v>
      </c>
      <c r="Q71" s="28">
        <v>9.001467501446712</v>
      </c>
      <c r="R71" s="34">
        <v>4.7</v>
      </c>
      <c r="S71" s="35">
        <v>3</v>
      </c>
      <c r="T71" s="35">
        <v>4.3</v>
      </c>
      <c r="U71" s="36">
        <v>22.2</v>
      </c>
      <c r="V71" s="28" t="s">
        <v>35</v>
      </c>
      <c r="W71" s="29" t="s">
        <v>35</v>
      </c>
      <c r="X71" s="46">
        <v>0</v>
      </c>
      <c r="Y71" s="29" t="s">
        <v>35</v>
      </c>
      <c r="Z71" s="46">
        <v>0</v>
      </c>
      <c r="AA71" s="46">
        <v>1</v>
      </c>
      <c r="AB71" s="37" t="s">
        <v>35</v>
      </c>
      <c r="AC71" s="86" t="s">
        <v>35</v>
      </c>
      <c r="AD71" s="38">
        <v>0</v>
      </c>
      <c r="AE71" s="89">
        <v>13109.65</v>
      </c>
      <c r="AF71" s="39">
        <v>5.413291688669315</v>
      </c>
      <c r="AG71" s="39">
        <v>49.84299419581537</v>
      </c>
      <c r="AH71" s="40">
        <v>85.72542257849166</v>
      </c>
    </row>
    <row r="72" spans="1:34" ht="12.75" customHeight="1">
      <c r="A72" s="24">
        <v>3</v>
      </c>
      <c r="B72" s="24">
        <v>2</v>
      </c>
      <c r="C72" s="25" t="s">
        <v>103</v>
      </c>
      <c r="D72" s="26">
        <v>12</v>
      </c>
      <c r="E72" s="27">
        <v>49.34842835780714</v>
      </c>
      <c r="F72" s="28">
        <v>0.4238700488944745</v>
      </c>
      <c r="G72" s="29">
        <v>7680</v>
      </c>
      <c r="H72" s="29">
        <v>1983</v>
      </c>
      <c r="I72" s="30">
        <v>5</v>
      </c>
      <c r="J72" s="31">
        <v>0.5481639979144252</v>
      </c>
      <c r="K72" s="30">
        <v>15</v>
      </c>
      <c r="L72" s="30">
        <v>31</v>
      </c>
      <c r="M72" s="32">
        <v>12.768705504307599</v>
      </c>
      <c r="N72" s="31">
        <v>4.3283747472229144E-05</v>
      </c>
      <c r="O72" s="32">
        <v>0.011909707220121286</v>
      </c>
      <c r="P72" s="33">
        <v>11.5</v>
      </c>
      <c r="Q72" s="28">
        <v>11.500649256212084</v>
      </c>
      <c r="R72" s="34">
        <v>5.086440586733694</v>
      </c>
      <c r="S72" s="35">
        <v>2.7408199895721257</v>
      </c>
      <c r="T72" s="35">
        <v>0.3692002778757274</v>
      </c>
      <c r="U72" s="36">
        <v>10.475881905829663</v>
      </c>
      <c r="V72" s="28">
        <v>3.4356812103748933</v>
      </c>
      <c r="W72" s="46">
        <v>1</v>
      </c>
      <c r="X72" s="46">
        <v>1</v>
      </c>
      <c r="Y72" s="46">
        <v>1</v>
      </c>
      <c r="Z72" s="46">
        <v>1</v>
      </c>
      <c r="AA72" s="46">
        <v>1</v>
      </c>
      <c r="AB72" s="37">
        <v>0.3</v>
      </c>
      <c r="AC72" s="86">
        <v>154.39</v>
      </c>
      <c r="AD72" s="38">
        <v>0</v>
      </c>
      <c r="AE72" s="89">
        <v>4906.53</v>
      </c>
      <c r="AF72" s="39">
        <v>12.943884575283615</v>
      </c>
      <c r="AG72" s="39">
        <v>35.982679991141126</v>
      </c>
      <c r="AH72" s="40">
        <v>85.89332284731545</v>
      </c>
    </row>
    <row r="73" spans="1:34" ht="12.75" customHeight="1">
      <c r="A73" s="24">
        <v>7</v>
      </c>
      <c r="B73" s="24">
        <v>4</v>
      </c>
      <c r="C73" s="25" t="s">
        <v>104</v>
      </c>
      <c r="D73" s="26">
        <v>0</v>
      </c>
      <c r="E73" s="27" t="s">
        <v>35</v>
      </c>
      <c r="F73" s="28" t="s">
        <v>35</v>
      </c>
      <c r="G73" s="29" t="s">
        <v>35</v>
      </c>
      <c r="H73" s="29" t="s">
        <v>35</v>
      </c>
      <c r="I73" s="30">
        <v>10</v>
      </c>
      <c r="J73" s="31">
        <v>0.21000000000000002</v>
      </c>
      <c r="K73" s="30">
        <v>20</v>
      </c>
      <c r="L73" s="30">
        <v>20</v>
      </c>
      <c r="M73" s="32" t="s">
        <v>35</v>
      </c>
      <c r="N73" s="31" t="s">
        <v>35</v>
      </c>
      <c r="O73" s="32">
        <v>0.045</v>
      </c>
      <c r="P73" s="33">
        <v>12.5</v>
      </c>
      <c r="Q73" s="28">
        <v>12.5</v>
      </c>
      <c r="R73" s="34" t="s">
        <v>35</v>
      </c>
      <c r="S73" s="35">
        <v>2.1</v>
      </c>
      <c r="T73" s="35">
        <v>0.9</v>
      </c>
      <c r="U73" s="36">
        <v>23.7</v>
      </c>
      <c r="V73" s="28" t="s">
        <v>35</v>
      </c>
      <c r="W73" s="29" t="s">
        <v>35</v>
      </c>
      <c r="X73" s="46">
        <v>0</v>
      </c>
      <c r="Y73" s="29" t="s">
        <v>35</v>
      </c>
      <c r="Z73" s="46">
        <v>0</v>
      </c>
      <c r="AA73" s="46">
        <v>0</v>
      </c>
      <c r="AB73" s="37" t="s">
        <v>35</v>
      </c>
      <c r="AC73" s="86" t="s">
        <v>35</v>
      </c>
      <c r="AD73" s="38">
        <v>0</v>
      </c>
      <c r="AE73" s="89">
        <v>1049.2</v>
      </c>
      <c r="AF73" s="39" t="s">
        <v>35</v>
      </c>
      <c r="AG73" s="39" t="s">
        <v>35</v>
      </c>
      <c r="AH73" s="40" t="s">
        <v>35</v>
      </c>
    </row>
    <row r="74" spans="1:34" ht="12.75" customHeight="1">
      <c r="A74" s="24">
        <v>6</v>
      </c>
      <c r="B74" s="24">
        <v>1</v>
      </c>
      <c r="C74" s="25" t="s">
        <v>105</v>
      </c>
      <c r="D74" s="26">
        <v>18</v>
      </c>
      <c r="E74" s="27">
        <v>40.49417244808979</v>
      </c>
      <c r="F74" s="28">
        <v>0.3111111111111111</v>
      </c>
      <c r="G74" s="29">
        <v>30000</v>
      </c>
      <c r="H74" s="29">
        <v>1996</v>
      </c>
      <c r="I74" s="30">
        <v>35</v>
      </c>
      <c r="J74" s="31" t="s">
        <v>35</v>
      </c>
      <c r="K74" s="30">
        <v>10</v>
      </c>
      <c r="L74" s="30">
        <v>40</v>
      </c>
      <c r="M74" s="32">
        <v>7.749205966026583</v>
      </c>
      <c r="N74" s="31">
        <v>0.03874602789283152</v>
      </c>
      <c r="O74" s="32">
        <v>0.06775280897613939</v>
      </c>
      <c r="P74" s="33">
        <v>25</v>
      </c>
      <c r="Q74" s="28">
        <v>25.387460278928316</v>
      </c>
      <c r="R74" s="34">
        <v>5.6</v>
      </c>
      <c r="S74" s="35" t="s">
        <v>35</v>
      </c>
      <c r="T74" s="35">
        <v>2.7</v>
      </c>
      <c r="U74" s="36">
        <v>10.9</v>
      </c>
      <c r="V74" s="28" t="s">
        <v>35</v>
      </c>
      <c r="W74" s="29" t="s">
        <v>35</v>
      </c>
      <c r="X74" s="46">
        <v>0</v>
      </c>
      <c r="Y74" s="29" t="s">
        <v>35</v>
      </c>
      <c r="Z74" s="46">
        <v>0</v>
      </c>
      <c r="AA74" s="46">
        <v>1</v>
      </c>
      <c r="AB74" s="37" t="s">
        <v>35</v>
      </c>
      <c r="AC74" s="86" t="s">
        <v>35</v>
      </c>
      <c r="AD74" s="38">
        <v>0</v>
      </c>
      <c r="AE74" s="89">
        <v>1086.95</v>
      </c>
      <c r="AF74" s="39">
        <v>13.026247269830032</v>
      </c>
      <c r="AG74" s="39">
        <v>39.40896586489509</v>
      </c>
      <c r="AH74" s="40">
        <v>76.82861318129912</v>
      </c>
    </row>
    <row r="75" spans="1:34" ht="12.75" customHeight="1">
      <c r="A75" s="24">
        <v>3</v>
      </c>
      <c r="B75" s="24">
        <v>2</v>
      </c>
      <c r="C75" s="25" t="s">
        <v>106</v>
      </c>
      <c r="D75" s="26">
        <v>16</v>
      </c>
      <c r="E75" s="27">
        <v>70.64849537950184</v>
      </c>
      <c r="F75" s="28">
        <v>0.6125</v>
      </c>
      <c r="G75" s="29">
        <v>50000</v>
      </c>
      <c r="H75" s="29">
        <v>2007</v>
      </c>
      <c r="I75" s="30">
        <v>45</v>
      </c>
      <c r="J75" s="31">
        <v>0.09333333333333334</v>
      </c>
      <c r="K75" s="30">
        <v>33.3</v>
      </c>
      <c r="L75" s="30">
        <v>33.3</v>
      </c>
      <c r="M75" s="32">
        <v>0.705028734956869</v>
      </c>
      <c r="N75" s="31">
        <v>1.6786398451354024E-06</v>
      </c>
      <c r="O75" s="32">
        <v>0.25825825825825827</v>
      </c>
      <c r="P75" s="33">
        <v>13</v>
      </c>
      <c r="Q75" s="28">
        <v>13.000055898706844</v>
      </c>
      <c r="R75" s="34">
        <v>9.8</v>
      </c>
      <c r="S75" s="35">
        <v>4.2</v>
      </c>
      <c r="T75" s="35">
        <v>8.6</v>
      </c>
      <c r="U75" s="36">
        <v>21.6</v>
      </c>
      <c r="V75" s="28" t="s">
        <v>35</v>
      </c>
      <c r="W75" s="46">
        <v>0</v>
      </c>
      <c r="X75" s="46">
        <v>1</v>
      </c>
      <c r="Y75" s="29" t="s">
        <v>35</v>
      </c>
      <c r="Z75" s="46">
        <v>1</v>
      </c>
      <c r="AA75" s="46">
        <v>1</v>
      </c>
      <c r="AB75" s="37" t="s">
        <v>35</v>
      </c>
      <c r="AC75" s="86" t="s">
        <v>35</v>
      </c>
      <c r="AD75" s="38">
        <v>0</v>
      </c>
      <c r="AE75" s="89">
        <v>7035.29</v>
      </c>
      <c r="AF75" s="39">
        <v>20.899396393584873</v>
      </c>
      <c r="AG75" s="39">
        <v>102.4</v>
      </c>
      <c r="AH75" s="40">
        <v>86.69682159681388</v>
      </c>
    </row>
    <row r="76" spans="1:34" ht="12.75" customHeight="1">
      <c r="A76" s="24">
        <v>3</v>
      </c>
      <c r="B76" s="24">
        <v>1</v>
      </c>
      <c r="C76" s="25" t="s">
        <v>107</v>
      </c>
      <c r="D76" s="26">
        <v>10</v>
      </c>
      <c r="E76" s="27" t="s">
        <v>35</v>
      </c>
      <c r="F76" s="28" t="s">
        <v>35</v>
      </c>
      <c r="G76" s="29">
        <v>2485</v>
      </c>
      <c r="H76" s="29">
        <v>1982</v>
      </c>
      <c r="I76" s="30">
        <v>30</v>
      </c>
      <c r="J76" s="31">
        <v>0.26333333333333336</v>
      </c>
      <c r="K76" s="30">
        <v>10</v>
      </c>
      <c r="L76" s="30">
        <v>30</v>
      </c>
      <c r="M76" s="32">
        <v>27.89015014177474</v>
      </c>
      <c r="N76" s="31">
        <v>0.7437363454655325</v>
      </c>
      <c r="O76" s="32">
        <v>0.07462554895301901</v>
      </c>
      <c r="P76" s="33">
        <v>14</v>
      </c>
      <c r="Q76" s="28">
        <v>21.437363454655326</v>
      </c>
      <c r="R76" s="34" t="s">
        <v>35</v>
      </c>
      <c r="S76" s="35">
        <v>7.9</v>
      </c>
      <c r="T76" s="35">
        <v>2.2</v>
      </c>
      <c r="U76" s="36">
        <v>11.8</v>
      </c>
      <c r="V76" s="28" t="s">
        <v>35</v>
      </c>
      <c r="W76" s="29" t="s">
        <v>35</v>
      </c>
      <c r="X76" s="46">
        <v>0</v>
      </c>
      <c r="Y76" s="46">
        <v>1</v>
      </c>
      <c r="Z76" s="46">
        <v>0</v>
      </c>
      <c r="AA76" s="46">
        <v>0</v>
      </c>
      <c r="AB76" s="37" t="s">
        <v>35</v>
      </c>
      <c r="AC76" s="86" t="s">
        <v>35</v>
      </c>
      <c r="AD76" s="38">
        <v>0</v>
      </c>
      <c r="AE76" s="89">
        <v>1163.45</v>
      </c>
      <c r="AF76" s="39" t="s">
        <v>35</v>
      </c>
      <c r="AG76" s="39">
        <v>57.32389619143916</v>
      </c>
      <c r="AH76" s="40" t="s">
        <v>35</v>
      </c>
    </row>
    <row r="77" spans="1:34" ht="12.75" customHeight="1">
      <c r="A77" s="24">
        <v>3</v>
      </c>
      <c r="B77" s="24">
        <v>2</v>
      </c>
      <c r="C77" s="25" t="s">
        <v>108</v>
      </c>
      <c r="D77" s="26">
        <v>12</v>
      </c>
      <c r="E77" s="27">
        <v>57.63434301083724</v>
      </c>
      <c r="F77" s="28">
        <v>0.4596448000109969</v>
      </c>
      <c r="G77" s="29" t="s">
        <v>35</v>
      </c>
      <c r="H77" s="29">
        <v>1976</v>
      </c>
      <c r="I77" s="30">
        <v>25</v>
      </c>
      <c r="J77" s="31">
        <v>0.14497396826705983</v>
      </c>
      <c r="K77" s="30">
        <v>10</v>
      </c>
      <c r="L77" s="30">
        <v>25</v>
      </c>
      <c r="M77" s="32">
        <v>13.818506904831391</v>
      </c>
      <c r="N77" s="31">
        <v>3.040071458261477</v>
      </c>
      <c r="O77" s="32">
        <v>0.04153603286928702</v>
      </c>
      <c r="P77" s="33">
        <v>10.7</v>
      </c>
      <c r="Q77" s="28">
        <v>10.7</v>
      </c>
      <c r="R77" s="34">
        <v>5.5157376001319625</v>
      </c>
      <c r="S77" s="35">
        <v>3.6243492066764955</v>
      </c>
      <c r="T77" s="35">
        <v>0.9260492592554409</v>
      </c>
      <c r="U77" s="36">
        <v>14.836300779061895</v>
      </c>
      <c r="V77" s="28" t="s">
        <v>35</v>
      </c>
      <c r="W77" s="46">
        <v>1</v>
      </c>
      <c r="X77" s="46">
        <v>0</v>
      </c>
      <c r="Y77" s="46">
        <v>1</v>
      </c>
      <c r="Z77" s="46">
        <v>1</v>
      </c>
      <c r="AA77" s="46">
        <v>0</v>
      </c>
      <c r="AB77" s="37">
        <v>0.31</v>
      </c>
      <c r="AC77" s="86">
        <v>50.21</v>
      </c>
      <c r="AD77" s="38">
        <v>0</v>
      </c>
      <c r="AE77" s="89">
        <v>4194.35</v>
      </c>
      <c r="AF77" s="39">
        <v>12.517910476274357</v>
      </c>
      <c r="AG77" s="39">
        <v>64.60907995042749</v>
      </c>
      <c r="AH77" s="40">
        <v>79.75189374928206</v>
      </c>
    </row>
    <row r="78" spans="1:34" ht="12.75" customHeight="1">
      <c r="A78" s="24">
        <v>1</v>
      </c>
      <c r="B78" s="24">
        <v>4</v>
      </c>
      <c r="C78" s="25" t="s">
        <v>109</v>
      </c>
      <c r="D78" s="26">
        <v>0</v>
      </c>
      <c r="E78" s="27" t="s">
        <v>35</v>
      </c>
      <c r="F78" s="28" t="s">
        <v>35</v>
      </c>
      <c r="G78" s="29" t="s">
        <v>35</v>
      </c>
      <c r="H78" s="29" t="s">
        <v>35</v>
      </c>
      <c r="I78" s="30">
        <v>16.5</v>
      </c>
      <c r="J78" s="31">
        <v>0.2727272727272727</v>
      </c>
      <c r="K78" s="30">
        <v>2</v>
      </c>
      <c r="L78" s="30">
        <v>17</v>
      </c>
      <c r="M78" s="32">
        <v>0.4901219000609747</v>
      </c>
      <c r="N78" s="31">
        <v>4.084315131215363E-06</v>
      </c>
      <c r="O78" s="32">
        <v>0.14705990483421966</v>
      </c>
      <c r="P78" s="33">
        <v>10</v>
      </c>
      <c r="Q78" s="28">
        <v>10.000008168630263</v>
      </c>
      <c r="R78" s="34" t="s">
        <v>35</v>
      </c>
      <c r="S78" s="35">
        <v>4.5</v>
      </c>
      <c r="T78" s="35">
        <v>2.5</v>
      </c>
      <c r="U78" s="36">
        <v>11</v>
      </c>
      <c r="V78" s="28">
        <v>0.63</v>
      </c>
      <c r="W78" s="46">
        <v>1</v>
      </c>
      <c r="X78" s="46">
        <v>0</v>
      </c>
      <c r="Y78" s="29" t="s">
        <v>35</v>
      </c>
      <c r="Z78" s="46">
        <v>0</v>
      </c>
      <c r="AA78" s="46">
        <v>0</v>
      </c>
      <c r="AB78" s="37">
        <v>0.4020545013554002</v>
      </c>
      <c r="AC78" s="86">
        <v>793.5681334279631</v>
      </c>
      <c r="AD78" s="38">
        <v>0</v>
      </c>
      <c r="AE78" s="89">
        <v>45943.7</v>
      </c>
      <c r="AF78" s="39">
        <v>0.05364796489153374</v>
      </c>
      <c r="AG78" s="39">
        <v>217.3490043340685</v>
      </c>
      <c r="AH78" s="40">
        <v>62.233736921240144</v>
      </c>
    </row>
    <row r="79" spans="1:34" ht="12.75" customHeight="1">
      <c r="A79" s="24">
        <v>2</v>
      </c>
      <c r="B79" s="24">
        <v>3</v>
      </c>
      <c r="C79" s="25" t="s">
        <v>110</v>
      </c>
      <c r="D79" s="26">
        <v>27</v>
      </c>
      <c r="E79" s="27">
        <v>68.92994688873448</v>
      </c>
      <c r="F79" s="28">
        <v>0.36714108103567406</v>
      </c>
      <c r="G79" s="29">
        <v>25050</v>
      </c>
      <c r="H79" s="29">
        <v>2010</v>
      </c>
      <c r="I79" s="30">
        <v>19</v>
      </c>
      <c r="J79" s="31">
        <v>0.06396271269904133</v>
      </c>
      <c r="K79" s="30">
        <v>17</v>
      </c>
      <c r="L79" s="30">
        <v>32</v>
      </c>
      <c r="M79" s="32">
        <v>1.846250677153841</v>
      </c>
      <c r="N79" s="31">
        <v>3.6925006158075587E-07</v>
      </c>
      <c r="O79" s="32">
        <v>0.1998733678704715</v>
      </c>
      <c r="P79" s="33">
        <v>44</v>
      </c>
      <c r="Q79" s="28">
        <v>44.000006277251046</v>
      </c>
      <c r="R79" s="34">
        <v>9.9128091879632</v>
      </c>
      <c r="S79" s="35">
        <v>1.2152915412817853</v>
      </c>
      <c r="T79" s="35">
        <v>6.395947172235224</v>
      </c>
      <c r="U79" s="36">
        <v>22.537302040610136</v>
      </c>
      <c r="V79" s="28">
        <v>1.15</v>
      </c>
      <c r="W79" s="46">
        <v>1</v>
      </c>
      <c r="X79" s="29">
        <v>1</v>
      </c>
      <c r="Y79" s="46">
        <v>1</v>
      </c>
      <c r="Z79" s="46">
        <v>0</v>
      </c>
      <c r="AA79" s="46">
        <v>0</v>
      </c>
      <c r="AB79" s="37">
        <v>1.5264099202107577</v>
      </c>
      <c r="AC79" s="86">
        <v>344.57671957671965</v>
      </c>
      <c r="AD79" s="38">
        <v>0</v>
      </c>
      <c r="AE79" s="89">
        <v>18841.34</v>
      </c>
      <c r="AF79" s="39">
        <v>3.52691127751379</v>
      </c>
      <c r="AG79" s="39">
        <v>80.04375485229326</v>
      </c>
      <c r="AH79" s="40">
        <v>53.262928176675786</v>
      </c>
    </row>
    <row r="80" spans="1:34" ht="12.75" customHeight="1">
      <c r="A80" s="24">
        <v>7</v>
      </c>
      <c r="B80" s="24">
        <v>4</v>
      </c>
      <c r="C80" s="25" t="s">
        <v>111</v>
      </c>
      <c r="D80" s="26">
        <v>25.5</v>
      </c>
      <c r="E80" s="27">
        <v>60.836349641573264</v>
      </c>
      <c r="F80" s="28">
        <v>0.31176924183032007</v>
      </c>
      <c r="G80" s="29">
        <v>8000</v>
      </c>
      <c r="H80" s="29">
        <v>2009</v>
      </c>
      <c r="I80" s="30">
        <v>18</v>
      </c>
      <c r="J80" s="31">
        <v>0.052718231666785756</v>
      </c>
      <c r="K80" s="30">
        <v>24.1</v>
      </c>
      <c r="L80" s="30">
        <v>33</v>
      </c>
      <c r="M80" s="32">
        <v>1.635024081124183</v>
      </c>
      <c r="N80" s="31">
        <v>2.096184450648382E-07</v>
      </c>
      <c r="O80" s="32">
        <v>0.17817760944382224</v>
      </c>
      <c r="P80" s="33">
        <v>20.65</v>
      </c>
      <c r="Q80" s="28">
        <v>20.650005051804524</v>
      </c>
      <c r="R80" s="34">
        <v>7.950115666673161</v>
      </c>
      <c r="S80" s="35">
        <v>0.9489281700021436</v>
      </c>
      <c r="T80" s="35">
        <v>5.879860908340966</v>
      </c>
      <c r="U80" s="36">
        <v>21.830497372540613</v>
      </c>
      <c r="V80" s="28" t="s">
        <v>35</v>
      </c>
      <c r="W80" s="46">
        <v>1</v>
      </c>
      <c r="X80" s="29">
        <v>1</v>
      </c>
      <c r="Y80" s="46">
        <v>0</v>
      </c>
      <c r="Z80" s="46">
        <v>0</v>
      </c>
      <c r="AA80" s="46">
        <v>0</v>
      </c>
      <c r="AB80" s="37">
        <v>0.30649442114941927</v>
      </c>
      <c r="AC80" s="86">
        <v>3085.106382978724</v>
      </c>
      <c r="AD80" s="38">
        <v>0</v>
      </c>
      <c r="AE80" s="89">
        <v>36729.62</v>
      </c>
      <c r="AF80" s="39">
        <v>7.185027180324721</v>
      </c>
      <c r="AG80" s="39">
        <v>45.99721303065912</v>
      </c>
      <c r="AH80" s="40">
        <v>51.24719738563485</v>
      </c>
    </row>
    <row r="81" spans="1:34" ht="12.75" customHeight="1">
      <c r="A81" s="24">
        <v>5</v>
      </c>
      <c r="B81" s="24">
        <v>1</v>
      </c>
      <c r="C81" s="25" t="s">
        <v>112</v>
      </c>
      <c r="D81" s="26">
        <v>12.5</v>
      </c>
      <c r="E81" s="27">
        <v>0.23220066649951954</v>
      </c>
      <c r="F81" s="28">
        <v>0.0013226562387682044</v>
      </c>
      <c r="G81" s="29">
        <v>11000</v>
      </c>
      <c r="H81" s="29">
        <v>2005</v>
      </c>
      <c r="I81" s="30">
        <v>30</v>
      </c>
      <c r="J81" s="31">
        <v>0.13370817467936857</v>
      </c>
      <c r="K81" s="30">
        <v>10</v>
      </c>
      <c r="L81" s="30">
        <v>30</v>
      </c>
      <c r="M81" s="32">
        <v>7.923984268038594</v>
      </c>
      <c r="N81" s="31">
        <v>2.535690813740886</v>
      </c>
      <c r="O81" s="32">
        <v>0.0638127270563918</v>
      </c>
      <c r="P81" s="33">
        <v>36.11</v>
      </c>
      <c r="Q81" s="28">
        <v>36.11</v>
      </c>
      <c r="R81" s="34">
        <v>0.016533202984602556</v>
      </c>
      <c r="S81" s="35">
        <v>4.011245240381057</v>
      </c>
      <c r="T81" s="35">
        <v>1.6049853064819208</v>
      </c>
      <c r="U81" s="36">
        <v>9.937613116660517</v>
      </c>
      <c r="V81" s="28" t="s">
        <v>35</v>
      </c>
      <c r="W81" s="46">
        <v>1</v>
      </c>
      <c r="X81" s="29">
        <v>0</v>
      </c>
      <c r="Y81" s="46">
        <v>1</v>
      </c>
      <c r="Z81" s="46">
        <v>0</v>
      </c>
      <c r="AA81" s="46">
        <v>1</v>
      </c>
      <c r="AB81" s="37">
        <v>0.03611075421473703</v>
      </c>
      <c r="AC81" s="86">
        <v>782.9866058706184</v>
      </c>
      <c r="AD81" s="38">
        <v>0</v>
      </c>
      <c r="AE81" s="89">
        <v>3408.4</v>
      </c>
      <c r="AF81" s="39">
        <v>18.980205002704164</v>
      </c>
      <c r="AG81" s="39">
        <v>24.781081685268987</v>
      </c>
      <c r="AH81" s="40">
        <v>56.96177615282346</v>
      </c>
    </row>
    <row r="82" spans="1:34" ht="12.75" customHeight="1">
      <c r="A82" s="24">
        <v>1</v>
      </c>
      <c r="B82" s="24">
        <v>2</v>
      </c>
      <c r="C82" s="25" t="s">
        <v>113</v>
      </c>
      <c r="D82" s="26">
        <v>10</v>
      </c>
      <c r="E82" s="27">
        <v>60.17064887315453</v>
      </c>
      <c r="F82" s="28">
        <v>0.3418785948019145</v>
      </c>
      <c r="G82" s="29">
        <v>60000</v>
      </c>
      <c r="H82" s="29">
        <v>1985</v>
      </c>
      <c r="I82" s="30">
        <v>25</v>
      </c>
      <c r="J82" s="31" t="s">
        <v>35</v>
      </c>
      <c r="K82" s="30">
        <v>5</v>
      </c>
      <c r="L82" s="30">
        <v>30</v>
      </c>
      <c r="M82" s="32">
        <v>18.499482441459694</v>
      </c>
      <c r="N82" s="31">
        <v>3.6998964882919385E-08</v>
      </c>
      <c r="O82" s="32">
        <v>0.1833333336388889</v>
      </c>
      <c r="P82" s="33">
        <v>9.24</v>
      </c>
      <c r="Q82" s="28">
        <v>9.240000184994825</v>
      </c>
      <c r="R82" s="34">
        <v>3.418785948019145</v>
      </c>
      <c r="S82" s="35" t="s">
        <v>35</v>
      </c>
      <c r="T82" s="35">
        <v>5.5</v>
      </c>
      <c r="U82" s="36">
        <v>10.892149754178016</v>
      </c>
      <c r="V82" s="28" t="s">
        <v>35</v>
      </c>
      <c r="W82" s="46">
        <v>1</v>
      </c>
      <c r="X82" s="46">
        <v>0</v>
      </c>
      <c r="Y82" s="46">
        <v>1</v>
      </c>
      <c r="Z82" s="46">
        <v>0</v>
      </c>
      <c r="AA82" s="46">
        <v>0</v>
      </c>
      <c r="AB82" s="37">
        <v>0.1288542218498953</v>
      </c>
      <c r="AC82" s="86">
        <v>431.8475452196382</v>
      </c>
      <c r="AD82" s="38">
        <v>1</v>
      </c>
      <c r="AE82" s="89">
        <v>4346.69</v>
      </c>
      <c r="AF82" s="39">
        <v>15.337943980617341</v>
      </c>
      <c r="AG82" s="39">
        <v>22.97762554665615</v>
      </c>
      <c r="AH82" s="40">
        <v>56.8181665320956</v>
      </c>
    </row>
    <row r="83" spans="1:34" ht="12.75" customHeight="1">
      <c r="A83" s="24">
        <v>4</v>
      </c>
      <c r="B83" s="24">
        <v>2</v>
      </c>
      <c r="C83" s="25" t="s">
        <v>114</v>
      </c>
      <c r="D83" s="26">
        <v>1.5</v>
      </c>
      <c r="E83" s="27" t="s">
        <v>35</v>
      </c>
      <c r="F83" s="28" t="s">
        <v>35</v>
      </c>
      <c r="G83" s="29" t="s">
        <v>35</v>
      </c>
      <c r="H83" s="29" t="s">
        <v>35</v>
      </c>
      <c r="I83" s="30">
        <v>25</v>
      </c>
      <c r="J83" s="31">
        <v>0.14400000000000002</v>
      </c>
      <c r="K83" s="30">
        <v>15</v>
      </c>
      <c r="L83" s="30">
        <v>35</v>
      </c>
      <c r="M83" s="32">
        <v>17.750505972980736</v>
      </c>
      <c r="N83" s="31">
        <v>1.7750505972980737E-08</v>
      </c>
      <c r="O83" s="32">
        <v>0.10000000005714284</v>
      </c>
      <c r="P83" s="33">
        <v>30</v>
      </c>
      <c r="Q83" s="28">
        <v>30.00000026625759</v>
      </c>
      <c r="R83" s="34">
        <v>0.5</v>
      </c>
      <c r="S83" s="35">
        <v>3.6</v>
      </c>
      <c r="T83" s="35">
        <v>3.5</v>
      </c>
      <c r="U83" s="36">
        <v>6.5</v>
      </c>
      <c r="V83" s="28" t="s">
        <v>35</v>
      </c>
      <c r="W83" s="29" t="s">
        <v>35</v>
      </c>
      <c r="X83" s="46">
        <v>0</v>
      </c>
      <c r="Y83" s="29" t="s">
        <v>35</v>
      </c>
      <c r="Z83" s="29" t="s">
        <v>35</v>
      </c>
      <c r="AA83" s="46">
        <v>0</v>
      </c>
      <c r="AB83" s="37" t="s">
        <v>35</v>
      </c>
      <c r="AC83" s="86" t="s">
        <v>35</v>
      </c>
      <c r="AD83" s="38">
        <v>1</v>
      </c>
      <c r="AE83" s="89">
        <v>11882.66</v>
      </c>
      <c r="AF83" s="39">
        <v>10.2</v>
      </c>
      <c r="AG83" s="39">
        <v>21.5</v>
      </c>
      <c r="AH83" s="40">
        <v>45.02140148054774</v>
      </c>
    </row>
    <row r="84" spans="1:34" ht="12.75" customHeight="1">
      <c r="A84" s="24">
        <v>4</v>
      </c>
      <c r="B84" s="24">
        <v>2</v>
      </c>
      <c r="C84" s="25" t="s">
        <v>115</v>
      </c>
      <c r="D84" s="26" t="s">
        <v>35</v>
      </c>
      <c r="E84" s="27" t="s">
        <v>35</v>
      </c>
      <c r="F84" s="27" t="s">
        <v>35</v>
      </c>
      <c r="G84" s="29" t="s">
        <v>35</v>
      </c>
      <c r="H84" s="29" t="s">
        <v>35</v>
      </c>
      <c r="I84" s="30">
        <v>15</v>
      </c>
      <c r="J84" s="31">
        <v>0.013333333333333334</v>
      </c>
      <c r="K84" s="30">
        <v>3</v>
      </c>
      <c r="L84" s="30">
        <v>15</v>
      </c>
      <c r="M84" s="32">
        <v>0.3376734068597367</v>
      </c>
      <c r="N84" s="31">
        <v>3.376734068597367E-07</v>
      </c>
      <c r="O84" s="32">
        <v>0.04666670399999253</v>
      </c>
      <c r="P84" s="33" t="s">
        <v>35</v>
      </c>
      <c r="Q84" s="28" t="s">
        <v>35</v>
      </c>
      <c r="R84" s="34" t="s">
        <v>35</v>
      </c>
      <c r="S84" s="35">
        <v>0.2</v>
      </c>
      <c r="T84" s="35">
        <v>0.7</v>
      </c>
      <c r="U84" s="36">
        <v>1.3</v>
      </c>
      <c r="V84" s="28" t="s">
        <v>35</v>
      </c>
      <c r="W84" s="29" t="s">
        <v>35</v>
      </c>
      <c r="X84" s="46">
        <v>0</v>
      </c>
      <c r="Y84" s="29" t="s">
        <v>35</v>
      </c>
      <c r="Z84" s="29" t="s">
        <v>35</v>
      </c>
      <c r="AA84" s="46">
        <v>0</v>
      </c>
      <c r="AB84" s="37" t="s">
        <v>35</v>
      </c>
      <c r="AC84" s="86" t="s">
        <v>35</v>
      </c>
      <c r="AD84" s="38">
        <v>1</v>
      </c>
      <c r="AE84" s="89">
        <v>3548.16</v>
      </c>
      <c r="AF84" s="39" t="s">
        <v>35</v>
      </c>
      <c r="AG84" s="39" t="s">
        <v>35</v>
      </c>
      <c r="AH84" s="40">
        <v>60.9</v>
      </c>
    </row>
    <row r="85" spans="1:34" ht="12.75" customHeight="1">
      <c r="A85" s="24">
        <v>7</v>
      </c>
      <c r="B85" s="24">
        <v>4</v>
      </c>
      <c r="C85" s="25" t="s">
        <v>116</v>
      </c>
      <c r="D85" s="26">
        <v>23</v>
      </c>
      <c r="E85" s="27">
        <v>52.80344345931795</v>
      </c>
      <c r="F85" s="28">
        <v>0.2748803171623071</v>
      </c>
      <c r="G85" s="29">
        <v>65100</v>
      </c>
      <c r="H85" s="29">
        <v>2010</v>
      </c>
      <c r="I85" s="30">
        <v>12.5</v>
      </c>
      <c r="J85" s="31">
        <v>0.20401610338991744</v>
      </c>
      <c r="K85" s="30">
        <v>20</v>
      </c>
      <c r="L85" s="30">
        <v>41</v>
      </c>
      <c r="M85" s="32">
        <v>5.0148916315679655</v>
      </c>
      <c r="N85" s="31">
        <v>2.865979901456147E-05</v>
      </c>
      <c r="O85" s="32">
        <v>0.1853948218091725</v>
      </c>
      <c r="P85" s="33">
        <v>12.5</v>
      </c>
      <c r="Q85" s="28">
        <v>12.50057319598029</v>
      </c>
      <c r="R85" s="34">
        <v>6.322247294733064</v>
      </c>
      <c r="S85" s="35">
        <v>2.550201292373968</v>
      </c>
      <c r="T85" s="35">
        <v>7.601165444381762</v>
      </c>
      <c r="U85" s="36">
        <v>21.178714293040667</v>
      </c>
      <c r="V85" s="28">
        <v>0.96</v>
      </c>
      <c r="W85" s="29">
        <v>0</v>
      </c>
      <c r="X85" s="29">
        <v>1</v>
      </c>
      <c r="Y85" s="46">
        <v>1</v>
      </c>
      <c r="Z85" s="46">
        <v>1</v>
      </c>
      <c r="AA85" s="46">
        <v>0</v>
      </c>
      <c r="AB85" s="37">
        <v>1.5647601827179292</v>
      </c>
      <c r="AC85" s="86">
        <v>513.9121179869242</v>
      </c>
      <c r="AD85" s="38">
        <v>0</v>
      </c>
      <c r="AE85" s="89">
        <v>39491.56</v>
      </c>
      <c r="AF85" s="39">
        <v>0.9857163069941163</v>
      </c>
      <c r="AG85" s="39">
        <v>80.13869580341269</v>
      </c>
      <c r="AH85" s="40">
        <v>52.057271108481174</v>
      </c>
    </row>
    <row r="86" spans="1:34" ht="12.75" customHeight="1">
      <c r="A86" s="24">
        <v>4</v>
      </c>
      <c r="B86" s="24">
        <v>4</v>
      </c>
      <c r="C86" s="25" t="s">
        <v>117</v>
      </c>
      <c r="D86" s="26">
        <v>16</v>
      </c>
      <c r="E86" s="27">
        <v>105.45756446404754</v>
      </c>
      <c r="F86" s="28">
        <v>0.6135096047642066</v>
      </c>
      <c r="G86" s="29">
        <v>27800.000000000004</v>
      </c>
      <c r="H86" s="29">
        <v>2009</v>
      </c>
      <c r="I86" s="30">
        <v>25</v>
      </c>
      <c r="J86" s="31">
        <v>0.11620364049637094</v>
      </c>
      <c r="K86" s="30">
        <v>10</v>
      </c>
      <c r="L86" s="30">
        <v>44</v>
      </c>
      <c r="M86" s="32">
        <v>4.412095198918126</v>
      </c>
      <c r="N86" s="31">
        <v>9.139295011233565E-06</v>
      </c>
      <c r="O86" s="32">
        <v>0.1411488779087538</v>
      </c>
      <c r="P86" s="33">
        <v>7.32</v>
      </c>
      <c r="Q86" s="28">
        <v>7.320091392950113</v>
      </c>
      <c r="R86" s="34">
        <v>9.816153676227305</v>
      </c>
      <c r="S86" s="35">
        <v>2.9050910124092737</v>
      </c>
      <c r="T86" s="35">
        <v>6.210540687140923</v>
      </c>
      <c r="U86" s="36">
        <v>24.09175869995978</v>
      </c>
      <c r="V86" s="28" t="s">
        <v>35</v>
      </c>
      <c r="W86" s="46">
        <v>0</v>
      </c>
      <c r="X86" s="46">
        <v>0</v>
      </c>
      <c r="Y86" s="29" t="s">
        <v>35</v>
      </c>
      <c r="Z86" s="46">
        <v>1</v>
      </c>
      <c r="AA86" s="46">
        <v>1</v>
      </c>
      <c r="AB86" s="37" t="s">
        <v>35</v>
      </c>
      <c r="AC86" s="86" t="s">
        <v>35</v>
      </c>
      <c r="AD86" s="38">
        <v>0</v>
      </c>
      <c r="AE86" s="89">
        <v>29601.78</v>
      </c>
      <c r="AF86" s="39" t="s">
        <v>35</v>
      </c>
      <c r="AG86" s="39">
        <v>34.922047188862514</v>
      </c>
      <c r="AH86" s="40">
        <v>58.17596944156277</v>
      </c>
    </row>
    <row r="87" spans="1:34" ht="12.75" customHeight="1">
      <c r="A87" s="24">
        <v>7</v>
      </c>
      <c r="B87" s="24">
        <v>4</v>
      </c>
      <c r="C87" s="25" t="s">
        <v>118</v>
      </c>
      <c r="D87" s="26">
        <v>21</v>
      </c>
      <c r="E87" s="27">
        <v>45.618119916483316</v>
      </c>
      <c r="F87" s="28">
        <v>0.27536170393313253</v>
      </c>
      <c r="G87" s="29" t="s">
        <v>35</v>
      </c>
      <c r="H87" s="29">
        <v>2010</v>
      </c>
      <c r="I87" s="30">
        <v>27.5</v>
      </c>
      <c r="J87" s="31">
        <v>0.08110103762277675</v>
      </c>
      <c r="K87" s="30">
        <v>23</v>
      </c>
      <c r="L87" s="30">
        <v>43</v>
      </c>
      <c r="M87" s="32">
        <v>2.92192613370734</v>
      </c>
      <c r="N87" s="31">
        <v>3.8959015116097865E-05</v>
      </c>
      <c r="O87" s="32">
        <v>0.23899212554152918</v>
      </c>
      <c r="P87" s="33">
        <v>39.36</v>
      </c>
      <c r="Q87" s="28">
        <v>39.36089605734767</v>
      </c>
      <c r="R87" s="34">
        <v>5.7825957825957826</v>
      </c>
      <c r="S87" s="35">
        <v>2.2302785346263607</v>
      </c>
      <c r="T87" s="35">
        <v>10.276597667902015</v>
      </c>
      <c r="U87" s="36">
        <v>22.65034025903591</v>
      </c>
      <c r="V87" s="28">
        <v>1.16</v>
      </c>
      <c r="W87" s="46">
        <v>1</v>
      </c>
      <c r="X87" s="29">
        <v>0</v>
      </c>
      <c r="Y87" s="46">
        <v>1</v>
      </c>
      <c r="Z87" s="46">
        <v>0</v>
      </c>
      <c r="AA87" s="46">
        <v>1</v>
      </c>
      <c r="AB87" s="37">
        <v>0.5994337333153565</v>
      </c>
      <c r="AC87" s="86">
        <v>1180.2744039586146</v>
      </c>
      <c r="AD87" s="38">
        <v>0</v>
      </c>
      <c r="AE87" s="89">
        <v>29479.98</v>
      </c>
      <c r="AF87" s="39">
        <v>1.9012709538452033</v>
      </c>
      <c r="AG87" s="39">
        <v>28.54843634192582</v>
      </c>
      <c r="AH87" s="40">
        <v>60.36235259963778</v>
      </c>
    </row>
    <row r="88" spans="1:34" ht="12.75" customHeight="1">
      <c r="A88" s="24">
        <v>3</v>
      </c>
      <c r="B88" s="24">
        <v>2</v>
      </c>
      <c r="C88" s="25" t="s">
        <v>119</v>
      </c>
      <c r="D88" s="26">
        <v>17.5</v>
      </c>
      <c r="E88" s="27">
        <v>51.49011441246106</v>
      </c>
      <c r="F88" s="28">
        <v>0.41444047199263806</v>
      </c>
      <c r="G88" s="29">
        <v>33000</v>
      </c>
      <c r="H88" s="29">
        <v>1991</v>
      </c>
      <c r="I88" s="30">
        <v>33.3</v>
      </c>
      <c r="J88" s="31">
        <v>0.2474914660689432</v>
      </c>
      <c r="K88" s="30">
        <v>25</v>
      </c>
      <c r="L88" s="30">
        <v>35</v>
      </c>
      <c r="M88" s="32">
        <v>23.37163999662607</v>
      </c>
      <c r="N88" s="31">
        <v>1.0310843045671527</v>
      </c>
      <c r="O88" s="32">
        <v>0.03222074926775457</v>
      </c>
      <c r="P88" s="33">
        <v>5</v>
      </c>
      <c r="Q88" s="28">
        <v>5</v>
      </c>
      <c r="R88" s="34">
        <v>7.252708259871166</v>
      </c>
      <c r="S88" s="35">
        <v>8.241465820095808</v>
      </c>
      <c r="T88" s="35">
        <v>1.1141120440687005</v>
      </c>
      <c r="U88" s="36">
        <v>24.54314588941543</v>
      </c>
      <c r="V88" s="28" t="s">
        <v>35</v>
      </c>
      <c r="W88" s="29">
        <v>1</v>
      </c>
      <c r="X88" s="46">
        <v>1</v>
      </c>
      <c r="Y88" s="29" t="s">
        <v>35</v>
      </c>
      <c r="Z88" s="46">
        <v>0</v>
      </c>
      <c r="AA88" s="46">
        <v>0</v>
      </c>
      <c r="AB88" s="37" t="s">
        <v>35</v>
      </c>
      <c r="AC88" s="86" t="s">
        <v>35</v>
      </c>
      <c r="AD88" s="38">
        <v>0</v>
      </c>
      <c r="AE88" s="89">
        <v>8745.17</v>
      </c>
      <c r="AF88" s="39">
        <v>6.286820482422916</v>
      </c>
      <c r="AG88" s="39">
        <v>43.2620236952396</v>
      </c>
      <c r="AH88" s="40">
        <v>80.48932823741013</v>
      </c>
    </row>
    <row r="89" spans="1:34" ht="12.75" customHeight="1">
      <c r="A89" s="24">
        <v>1</v>
      </c>
      <c r="B89" s="24">
        <v>4</v>
      </c>
      <c r="C89" s="25" t="s">
        <v>120</v>
      </c>
      <c r="D89" s="26">
        <v>5</v>
      </c>
      <c r="E89" s="27">
        <v>92.17775729027252</v>
      </c>
      <c r="F89" s="28">
        <v>0.54</v>
      </c>
      <c r="G89" s="29">
        <v>120000</v>
      </c>
      <c r="H89" s="29">
        <v>1989</v>
      </c>
      <c r="I89" s="30">
        <v>30</v>
      </c>
      <c r="J89" s="31">
        <v>0.09333333333333332</v>
      </c>
      <c r="K89" s="30">
        <v>5</v>
      </c>
      <c r="L89" s="30">
        <v>40</v>
      </c>
      <c r="M89" s="32">
        <v>4.793041130569121</v>
      </c>
      <c r="N89" s="31">
        <v>2.6628006280939566E-07</v>
      </c>
      <c r="O89" s="32">
        <v>0.20000000972222215</v>
      </c>
      <c r="P89" s="33">
        <v>26.9</v>
      </c>
      <c r="Q89" s="28">
        <v>26.90000133140031</v>
      </c>
      <c r="R89" s="34">
        <v>2.7</v>
      </c>
      <c r="S89" s="35">
        <v>2.8</v>
      </c>
      <c r="T89" s="35">
        <v>8</v>
      </c>
      <c r="U89" s="36">
        <v>17.1</v>
      </c>
      <c r="V89" s="28">
        <v>1.372442434315009</v>
      </c>
      <c r="W89" s="29">
        <v>1</v>
      </c>
      <c r="X89" s="29">
        <v>1</v>
      </c>
      <c r="Y89" s="46">
        <v>1</v>
      </c>
      <c r="Z89" s="46">
        <v>0</v>
      </c>
      <c r="AA89" s="46">
        <v>0</v>
      </c>
      <c r="AB89" s="37">
        <v>0.44237161136999226</v>
      </c>
      <c r="AC89" s="86">
        <v>485.98263839476306</v>
      </c>
      <c r="AD89" s="38">
        <v>0</v>
      </c>
      <c r="AE89" s="89">
        <v>33884.83</v>
      </c>
      <c r="AF89" s="39">
        <v>1.4193521435005259</v>
      </c>
      <c r="AG89" s="39">
        <v>14.069819857421908</v>
      </c>
      <c r="AH89" s="40">
        <v>58.582462393775984</v>
      </c>
    </row>
    <row r="90" spans="1:34" ht="12.75" customHeight="1">
      <c r="A90" s="24">
        <v>4</v>
      </c>
      <c r="B90" s="24">
        <v>2</v>
      </c>
      <c r="C90" s="25" t="s">
        <v>121</v>
      </c>
      <c r="D90" s="26">
        <v>16</v>
      </c>
      <c r="E90" s="27">
        <v>78.23460489954684</v>
      </c>
      <c r="F90" s="28">
        <v>0.6620096471591514</v>
      </c>
      <c r="G90" s="29">
        <v>42330</v>
      </c>
      <c r="H90" s="29">
        <v>1994</v>
      </c>
      <c r="I90" s="30">
        <v>25</v>
      </c>
      <c r="J90" s="31">
        <v>0.1006928898838077</v>
      </c>
      <c r="K90" s="30">
        <v>7</v>
      </c>
      <c r="L90" s="30">
        <v>14</v>
      </c>
      <c r="M90" s="32">
        <v>3.9098136322168644</v>
      </c>
      <c r="N90" s="31">
        <v>3.9098136322168644</v>
      </c>
      <c r="O90" s="32">
        <v>0.07730925223729829</v>
      </c>
      <c r="P90" s="33">
        <v>18.75</v>
      </c>
      <c r="Q90" s="28">
        <v>18.75</v>
      </c>
      <c r="R90" s="34">
        <v>10.592154354546423</v>
      </c>
      <c r="S90" s="35">
        <v>2.5173222470951924</v>
      </c>
      <c r="T90" s="35">
        <v>0.811747148491632</v>
      </c>
      <c r="U90" s="36">
        <v>15.91461464662616</v>
      </c>
      <c r="V90" s="28">
        <v>0.53</v>
      </c>
      <c r="W90" s="46">
        <v>1</v>
      </c>
      <c r="X90" s="46">
        <v>0</v>
      </c>
      <c r="Y90" s="46">
        <v>1</v>
      </c>
      <c r="Z90" s="46">
        <v>0</v>
      </c>
      <c r="AA90" s="46">
        <v>1</v>
      </c>
      <c r="AB90" s="37">
        <v>0.27</v>
      </c>
      <c r="AC90" s="86">
        <v>56</v>
      </c>
      <c r="AD90" s="38">
        <v>0</v>
      </c>
      <c r="AE90" s="89">
        <v>5767.17</v>
      </c>
      <c r="AF90" s="39">
        <v>2.9306107668496155</v>
      </c>
      <c r="AG90" s="39">
        <v>65.91423525077342</v>
      </c>
      <c r="AH90" s="40">
        <v>84.6185199003908</v>
      </c>
    </row>
    <row r="91" spans="1:34" ht="12.75" customHeight="1">
      <c r="A91" s="24">
        <v>2</v>
      </c>
      <c r="B91" s="24">
        <v>3</v>
      </c>
      <c r="C91" s="25" t="s">
        <v>122</v>
      </c>
      <c r="D91" s="26">
        <v>12</v>
      </c>
      <c r="E91" s="27">
        <v>54.045339465915696</v>
      </c>
      <c r="F91" s="28">
        <v>0.26666666666666666</v>
      </c>
      <c r="G91" s="29">
        <v>295330</v>
      </c>
      <c r="H91" s="29">
        <v>1992</v>
      </c>
      <c r="I91" s="30">
        <v>20</v>
      </c>
      <c r="J91" s="31">
        <v>0.205</v>
      </c>
      <c r="K91" s="30">
        <v>10</v>
      </c>
      <c r="L91" s="30">
        <v>10</v>
      </c>
      <c r="M91" s="32">
        <v>7.533087712990805E-07</v>
      </c>
      <c r="N91" s="31">
        <v>7.533087712990805E-07</v>
      </c>
      <c r="O91" s="32">
        <v>0.5599999999999999</v>
      </c>
      <c r="P91" s="33">
        <v>33</v>
      </c>
      <c r="Q91" s="28">
        <v>33.00000753308771</v>
      </c>
      <c r="R91" s="34">
        <v>3.2</v>
      </c>
      <c r="S91" s="35">
        <v>4.1</v>
      </c>
      <c r="T91" s="35">
        <v>5.6</v>
      </c>
      <c r="U91" s="36">
        <v>13.4</v>
      </c>
      <c r="V91" s="28" t="s">
        <v>35</v>
      </c>
      <c r="W91" s="46">
        <v>1</v>
      </c>
      <c r="X91" s="46">
        <v>0</v>
      </c>
      <c r="Y91" s="46">
        <v>1</v>
      </c>
      <c r="Z91" s="46">
        <v>0</v>
      </c>
      <c r="AA91" s="46">
        <v>0</v>
      </c>
      <c r="AB91" s="37">
        <v>0.6736963929788465</v>
      </c>
      <c r="AC91" s="86">
        <v>1450.4888337468983</v>
      </c>
      <c r="AD91" s="38">
        <v>1</v>
      </c>
      <c r="AE91" s="89">
        <v>12014.67</v>
      </c>
      <c r="AF91" s="39">
        <v>4.82602578283569</v>
      </c>
      <c r="AG91" s="39">
        <v>29.21440825812196</v>
      </c>
      <c r="AH91" s="40">
        <v>49.3412881299123</v>
      </c>
    </row>
    <row r="92" spans="1:34" ht="12.75" customHeight="1">
      <c r="A92" s="24">
        <v>6</v>
      </c>
      <c r="B92" s="24">
        <v>1</v>
      </c>
      <c r="C92" s="25" t="s">
        <v>123</v>
      </c>
      <c r="D92" s="26">
        <v>16</v>
      </c>
      <c r="E92" s="27">
        <v>44.43476817673472</v>
      </c>
      <c r="F92" s="28">
        <v>0.3478091762668747</v>
      </c>
      <c r="G92" s="29">
        <v>60000</v>
      </c>
      <c r="H92" s="29">
        <v>1990</v>
      </c>
      <c r="I92" s="30">
        <v>30</v>
      </c>
      <c r="J92" s="31">
        <v>0.12801017841557044</v>
      </c>
      <c r="K92" s="30">
        <v>10</v>
      </c>
      <c r="L92" s="30">
        <v>30</v>
      </c>
      <c r="M92" s="32">
        <v>7.270328822610949</v>
      </c>
      <c r="N92" s="31">
        <v>1.557802980606755E-05</v>
      </c>
      <c r="O92" s="32">
        <v>0.1587835648521088</v>
      </c>
      <c r="P92" s="33">
        <v>10</v>
      </c>
      <c r="Q92" s="28">
        <v>10.00015578029806</v>
      </c>
      <c r="R92" s="34">
        <v>5.564946820269995</v>
      </c>
      <c r="S92" s="35">
        <v>3.840305352467113</v>
      </c>
      <c r="T92" s="35">
        <v>4.763500141112279</v>
      </c>
      <c r="U92" s="36">
        <v>19.545502379309806</v>
      </c>
      <c r="V92" s="28" t="s">
        <v>35</v>
      </c>
      <c r="W92" s="46">
        <v>1</v>
      </c>
      <c r="X92" s="46">
        <v>1</v>
      </c>
      <c r="Y92" s="46">
        <v>1</v>
      </c>
      <c r="Z92" s="46">
        <v>1</v>
      </c>
      <c r="AA92" s="46">
        <v>1</v>
      </c>
      <c r="AB92" s="37" t="s">
        <v>35</v>
      </c>
      <c r="AC92" s="86" t="s">
        <v>35</v>
      </c>
      <c r="AD92" s="38">
        <v>0</v>
      </c>
      <c r="AE92" s="89">
        <v>1675.92</v>
      </c>
      <c r="AF92" s="39">
        <v>19.38637644720024</v>
      </c>
      <c r="AG92" s="39">
        <v>38.93745977791394</v>
      </c>
      <c r="AH92" s="40">
        <v>78.27410618718645</v>
      </c>
    </row>
    <row r="93" spans="1:34" ht="12.75" customHeight="1">
      <c r="A93" s="24">
        <v>1</v>
      </c>
      <c r="B93" s="24">
        <v>2</v>
      </c>
      <c r="C93" s="25" t="s">
        <v>124</v>
      </c>
      <c r="D93" s="26" t="s">
        <v>35</v>
      </c>
      <c r="E93" s="27" t="s">
        <v>35</v>
      </c>
      <c r="F93" s="28" t="s">
        <v>35</v>
      </c>
      <c r="G93" s="29" t="s">
        <v>35</v>
      </c>
      <c r="H93" s="29" t="s">
        <v>35</v>
      </c>
      <c r="I93" s="30">
        <v>35</v>
      </c>
      <c r="J93" s="31">
        <v>0.08</v>
      </c>
      <c r="K93" s="30">
        <v>25</v>
      </c>
      <c r="L93" s="30">
        <v>35</v>
      </c>
      <c r="M93" s="32">
        <v>25.91515911270457</v>
      </c>
      <c r="N93" s="31">
        <v>0.930287763020164</v>
      </c>
      <c r="O93" s="32">
        <v>0.1269714285714286</v>
      </c>
      <c r="P93" s="33">
        <v>15</v>
      </c>
      <c r="Q93" s="28">
        <v>38.2571940755041</v>
      </c>
      <c r="R93" s="34" t="s">
        <v>35</v>
      </c>
      <c r="S93" s="35">
        <v>2.8</v>
      </c>
      <c r="T93" s="35">
        <v>4.4</v>
      </c>
      <c r="U93" s="36">
        <v>30.3</v>
      </c>
      <c r="V93" s="28" t="s">
        <v>35</v>
      </c>
      <c r="W93" s="29" t="s">
        <v>35</v>
      </c>
      <c r="X93" s="46">
        <v>0</v>
      </c>
      <c r="Y93" s="29" t="s">
        <v>35</v>
      </c>
      <c r="Z93" s="46">
        <v>0</v>
      </c>
      <c r="AA93" s="46">
        <v>0</v>
      </c>
      <c r="AB93" s="37" t="s">
        <v>35</v>
      </c>
      <c r="AC93" s="86" t="s">
        <v>35</v>
      </c>
      <c r="AD93" s="38">
        <v>0</v>
      </c>
      <c r="AE93" s="89">
        <v>6001.82</v>
      </c>
      <c r="AF93" s="39">
        <v>28.6</v>
      </c>
      <c r="AG93" s="39" t="s">
        <v>35</v>
      </c>
      <c r="AH93" s="40">
        <v>40.8</v>
      </c>
    </row>
    <row r="94" spans="1:34" ht="12.75" customHeight="1">
      <c r="A94" s="24">
        <v>1</v>
      </c>
      <c r="B94" s="24">
        <v>4</v>
      </c>
      <c r="C94" s="25" t="s">
        <v>125</v>
      </c>
      <c r="D94" s="26">
        <v>10</v>
      </c>
      <c r="E94" s="27">
        <v>83.48280196042428</v>
      </c>
      <c r="F94" s="28">
        <v>0.44000000000000006</v>
      </c>
      <c r="G94" s="29">
        <v>43200</v>
      </c>
      <c r="H94" s="29">
        <v>1977</v>
      </c>
      <c r="I94" s="30">
        <v>22</v>
      </c>
      <c r="J94" s="31">
        <v>0.1590909090909091</v>
      </c>
      <c r="K94" s="30">
        <v>6</v>
      </c>
      <c r="L94" s="30">
        <v>38.5</v>
      </c>
      <c r="M94" s="32">
        <v>3.667356352758497</v>
      </c>
      <c r="N94" s="31">
        <v>4.167450400861928E-08</v>
      </c>
      <c r="O94" s="32">
        <v>0.1844155861846241</v>
      </c>
      <c r="P94" s="33">
        <v>16.35</v>
      </c>
      <c r="Q94" s="28">
        <v>16.350000250047025</v>
      </c>
      <c r="R94" s="34">
        <v>4.4</v>
      </c>
      <c r="S94" s="35">
        <v>3.5</v>
      </c>
      <c r="T94" s="35">
        <v>7.1</v>
      </c>
      <c r="U94" s="36">
        <v>19.3</v>
      </c>
      <c r="V94" s="28">
        <v>0.71</v>
      </c>
      <c r="W94" s="46">
        <v>1</v>
      </c>
      <c r="X94" s="29">
        <v>1</v>
      </c>
      <c r="Y94" s="29">
        <v>0</v>
      </c>
      <c r="Z94" s="46">
        <v>0</v>
      </c>
      <c r="AA94" s="46">
        <v>1</v>
      </c>
      <c r="AB94" s="37">
        <v>0.4051209330925421</v>
      </c>
      <c r="AC94" s="86">
        <v>537.8587421127621</v>
      </c>
      <c r="AD94" s="38">
        <v>0</v>
      </c>
      <c r="AE94" s="89">
        <v>29996.84</v>
      </c>
      <c r="AF94" s="39">
        <v>2.5561398652314002</v>
      </c>
      <c r="AG94" s="39">
        <v>49.602158383920106</v>
      </c>
      <c r="AH94" s="40">
        <v>52.70546623585845</v>
      </c>
    </row>
    <row r="95" spans="1:34" ht="12.75" customHeight="1">
      <c r="A95" s="24">
        <v>2</v>
      </c>
      <c r="B95" s="24">
        <v>2</v>
      </c>
      <c r="C95" s="25" t="s">
        <v>126</v>
      </c>
      <c r="D95" s="26">
        <v>16</v>
      </c>
      <c r="E95" s="27">
        <v>68.7521255173318</v>
      </c>
      <c r="F95" s="28">
        <v>0.65</v>
      </c>
      <c r="G95" s="29">
        <v>72000</v>
      </c>
      <c r="H95" s="29">
        <v>2001</v>
      </c>
      <c r="I95" s="30">
        <v>10</v>
      </c>
      <c r="J95" s="31">
        <v>0.13999999999999999</v>
      </c>
      <c r="K95" s="30">
        <v>4</v>
      </c>
      <c r="L95" s="30">
        <v>10</v>
      </c>
      <c r="M95" s="32" t="s">
        <v>35</v>
      </c>
      <c r="N95" s="31" t="s">
        <v>35</v>
      </c>
      <c r="O95" s="32" t="s">
        <v>35</v>
      </c>
      <c r="P95" s="33">
        <v>10</v>
      </c>
      <c r="Q95" s="28">
        <v>10</v>
      </c>
      <c r="R95" s="34">
        <v>10.4</v>
      </c>
      <c r="S95" s="35">
        <v>1.4</v>
      </c>
      <c r="T95" s="35">
        <v>1.5</v>
      </c>
      <c r="U95" s="36">
        <v>22.7</v>
      </c>
      <c r="V95" s="28" t="s">
        <v>35</v>
      </c>
      <c r="W95" s="46">
        <v>1</v>
      </c>
      <c r="X95" s="46">
        <v>0</v>
      </c>
      <c r="Y95" s="46">
        <v>1</v>
      </c>
      <c r="Z95" s="46">
        <v>0</v>
      </c>
      <c r="AA95" s="46">
        <v>1</v>
      </c>
      <c r="AB95" s="37" t="s">
        <v>35</v>
      </c>
      <c r="AC95" s="86" t="s">
        <v>35</v>
      </c>
      <c r="AD95" s="38">
        <v>0</v>
      </c>
      <c r="AE95" s="89" t="s">
        <v>35</v>
      </c>
      <c r="AF95" s="39">
        <v>12</v>
      </c>
      <c r="AG95" s="39">
        <v>62.14021946564886</v>
      </c>
      <c r="AH95" s="40">
        <v>94.5425316103341</v>
      </c>
    </row>
    <row r="96" spans="1:34" ht="12.75" customHeight="1">
      <c r="A96" s="24">
        <v>4</v>
      </c>
      <c r="B96" s="24">
        <v>4</v>
      </c>
      <c r="C96" s="25" t="s">
        <v>127</v>
      </c>
      <c r="D96" s="26" t="s">
        <v>35</v>
      </c>
      <c r="E96" s="27" t="s">
        <v>35</v>
      </c>
      <c r="F96" s="27" t="s">
        <v>35</v>
      </c>
      <c r="G96" s="29" t="s">
        <v>35</v>
      </c>
      <c r="H96" s="29" t="s">
        <v>35</v>
      </c>
      <c r="I96" s="30">
        <v>15</v>
      </c>
      <c r="J96" s="31">
        <v>0.02666666666666667</v>
      </c>
      <c r="K96" s="30">
        <v>0</v>
      </c>
      <c r="L96" s="30">
        <v>0</v>
      </c>
      <c r="M96" s="32" t="s">
        <v>35</v>
      </c>
      <c r="N96" s="31" t="s">
        <v>35</v>
      </c>
      <c r="O96" s="32">
        <v>0</v>
      </c>
      <c r="P96" s="33">
        <v>15</v>
      </c>
      <c r="Q96" s="28">
        <v>15</v>
      </c>
      <c r="R96" s="34" t="s">
        <v>35</v>
      </c>
      <c r="S96" s="35">
        <v>0.4</v>
      </c>
      <c r="T96" s="35">
        <v>0.3</v>
      </c>
      <c r="U96" s="36">
        <v>0.8528335658445421</v>
      </c>
      <c r="V96" s="28" t="s">
        <v>35</v>
      </c>
      <c r="W96" s="29" t="s">
        <v>35</v>
      </c>
      <c r="X96" s="46">
        <v>0</v>
      </c>
      <c r="Y96" s="29" t="s">
        <v>35</v>
      </c>
      <c r="Z96" s="29" t="s">
        <v>35</v>
      </c>
      <c r="AA96" s="46">
        <v>0</v>
      </c>
      <c r="AB96" s="37" t="s">
        <v>35</v>
      </c>
      <c r="AC96" s="86" t="s">
        <v>35</v>
      </c>
      <c r="AD96" s="38">
        <v>1</v>
      </c>
      <c r="AE96" s="89">
        <v>38774.63</v>
      </c>
      <c r="AF96" s="39" t="s">
        <v>35</v>
      </c>
      <c r="AG96" s="39">
        <v>28.028571428571432</v>
      </c>
      <c r="AH96" s="40">
        <v>27.85376709759696</v>
      </c>
    </row>
    <row r="97" spans="1:34" ht="12.75" customHeight="1">
      <c r="A97" s="24">
        <v>2</v>
      </c>
      <c r="B97" s="24">
        <v>1</v>
      </c>
      <c r="C97" s="25" t="s">
        <v>128</v>
      </c>
      <c r="D97" s="26">
        <v>20</v>
      </c>
      <c r="E97" s="27">
        <v>41.05450175965003</v>
      </c>
      <c r="F97" s="28">
        <v>0.34500000000000003</v>
      </c>
      <c r="G97" s="29">
        <v>66500</v>
      </c>
      <c r="H97" s="29">
        <v>2009</v>
      </c>
      <c r="I97" s="30">
        <v>10</v>
      </c>
      <c r="J97" s="31">
        <v>0.05</v>
      </c>
      <c r="K97" s="30">
        <v>10</v>
      </c>
      <c r="L97" s="30">
        <v>10</v>
      </c>
      <c r="M97" s="32" t="s">
        <v>35</v>
      </c>
      <c r="N97" s="31" t="s">
        <v>35</v>
      </c>
      <c r="O97" s="32">
        <v>0.62</v>
      </c>
      <c r="P97" s="33">
        <v>27.25</v>
      </c>
      <c r="Q97" s="28">
        <v>27.25</v>
      </c>
      <c r="R97" s="34">
        <v>6.9</v>
      </c>
      <c r="S97" s="35">
        <v>0.5</v>
      </c>
      <c r="T97" s="35">
        <v>6.2</v>
      </c>
      <c r="U97" s="36">
        <v>18.6</v>
      </c>
      <c r="V97" s="28" t="s">
        <v>35</v>
      </c>
      <c r="W97" s="29" t="s">
        <v>35</v>
      </c>
      <c r="X97" s="46">
        <v>0</v>
      </c>
      <c r="Y97" s="46">
        <v>1</v>
      </c>
      <c r="Z97" s="46">
        <v>0</v>
      </c>
      <c r="AA97" s="46">
        <v>0</v>
      </c>
      <c r="AB97" s="37" t="s">
        <v>35</v>
      </c>
      <c r="AC97" s="86" t="s">
        <v>35</v>
      </c>
      <c r="AD97" s="38">
        <v>0</v>
      </c>
      <c r="AE97" s="89">
        <v>2200.13</v>
      </c>
      <c r="AF97" s="39">
        <v>20.72166659203633</v>
      </c>
      <c r="AG97" s="39">
        <v>89.1633604710021</v>
      </c>
      <c r="AH97" s="40">
        <v>84.03463328328088</v>
      </c>
    </row>
    <row r="98" spans="1:34" ht="12.75" customHeight="1">
      <c r="A98" s="24">
        <v>1</v>
      </c>
      <c r="B98" s="24">
        <v>1</v>
      </c>
      <c r="C98" s="25" t="s">
        <v>129</v>
      </c>
      <c r="D98" s="26">
        <v>10</v>
      </c>
      <c r="E98" s="27">
        <v>49.75937789469127</v>
      </c>
      <c r="F98" s="28">
        <v>0.34480295984256976</v>
      </c>
      <c r="G98" s="29" t="s">
        <v>35</v>
      </c>
      <c r="H98" s="29">
        <v>2009</v>
      </c>
      <c r="I98" s="30">
        <v>35</v>
      </c>
      <c r="J98" s="31">
        <v>0.07714285714285715</v>
      </c>
      <c r="K98" s="30">
        <v>5</v>
      </c>
      <c r="L98" s="30">
        <v>25</v>
      </c>
      <c r="M98" s="32">
        <v>1.781643383295745</v>
      </c>
      <c r="N98" s="31">
        <v>0.1781643383295745</v>
      </c>
      <c r="O98" s="32">
        <v>0.15529411764705883</v>
      </c>
      <c r="P98" s="33">
        <v>9.5</v>
      </c>
      <c r="Q98" s="28">
        <v>10.390821691647872</v>
      </c>
      <c r="R98" s="34">
        <v>3.4480295984256975</v>
      </c>
      <c r="S98" s="35">
        <v>2.7</v>
      </c>
      <c r="T98" s="35">
        <v>3.6</v>
      </c>
      <c r="U98" s="36">
        <v>14.150007995136123</v>
      </c>
      <c r="V98" s="28" t="s">
        <v>35</v>
      </c>
      <c r="W98" s="29" t="s">
        <v>35</v>
      </c>
      <c r="X98" s="46">
        <v>0</v>
      </c>
      <c r="Y98" s="29" t="s">
        <v>35</v>
      </c>
      <c r="Z98" s="46">
        <v>0</v>
      </c>
      <c r="AA98" s="46">
        <v>1</v>
      </c>
      <c r="AB98" s="37" t="s">
        <v>35</v>
      </c>
      <c r="AC98" s="86" t="s">
        <v>35</v>
      </c>
      <c r="AD98" s="38">
        <v>0</v>
      </c>
      <c r="AE98" s="89">
        <v>2449.25</v>
      </c>
      <c r="AF98" s="39">
        <v>33.02752936514242</v>
      </c>
      <c r="AG98" s="39">
        <v>40.89073043031897</v>
      </c>
      <c r="AH98" s="40">
        <v>69.29406564774519</v>
      </c>
    </row>
    <row r="99" spans="1:34" ht="12.75" customHeight="1">
      <c r="A99" s="24">
        <v>2</v>
      </c>
      <c r="B99" s="24">
        <v>3</v>
      </c>
      <c r="C99" s="25" t="s">
        <v>130</v>
      </c>
      <c r="D99" s="26">
        <v>22</v>
      </c>
      <c r="E99" s="27">
        <v>46.753950548382996</v>
      </c>
      <c r="F99" s="28">
        <v>0.294529108611238</v>
      </c>
      <c r="G99" s="29">
        <v>70000</v>
      </c>
      <c r="H99" s="29">
        <v>2010</v>
      </c>
      <c r="I99" s="30">
        <v>15</v>
      </c>
      <c r="J99" s="31">
        <v>0.05871911641541038</v>
      </c>
      <c r="K99" s="30">
        <v>26</v>
      </c>
      <c r="L99" s="30">
        <v>26</v>
      </c>
      <c r="M99" s="32">
        <v>0.00017653777643609068</v>
      </c>
      <c r="N99" s="31">
        <v>0.00017653777643609068</v>
      </c>
      <c r="O99" s="32">
        <v>0.04698009277155006</v>
      </c>
      <c r="P99" s="33">
        <v>33.09</v>
      </c>
      <c r="Q99" s="28">
        <v>33.094589982187344</v>
      </c>
      <c r="R99" s="34">
        <v>6.479640389447236</v>
      </c>
      <c r="S99" s="35">
        <v>0.8807867462311557</v>
      </c>
      <c r="T99" s="35">
        <v>1.2214824120603016</v>
      </c>
      <c r="U99" s="36">
        <v>12.771686557788945</v>
      </c>
      <c r="V99" s="28">
        <v>2.1202976472261557</v>
      </c>
      <c r="W99" s="46">
        <v>1</v>
      </c>
      <c r="X99" s="29">
        <v>1</v>
      </c>
      <c r="Y99" s="46">
        <v>1</v>
      </c>
      <c r="Z99" s="46">
        <v>1</v>
      </c>
      <c r="AA99" s="46">
        <v>1</v>
      </c>
      <c r="AB99" s="37">
        <v>2.27380379950195</v>
      </c>
      <c r="AC99" s="86">
        <v>189.19984233346472</v>
      </c>
      <c r="AD99" s="38">
        <v>0</v>
      </c>
      <c r="AE99" s="89">
        <v>14503.58</v>
      </c>
      <c r="AF99" s="39">
        <v>4.137770782772841</v>
      </c>
      <c r="AG99" s="39">
        <v>54.20366074418565</v>
      </c>
      <c r="AH99" s="40">
        <v>62.99555548925147</v>
      </c>
    </row>
    <row r="100" spans="1:34" ht="12.75" customHeight="1">
      <c r="A100" s="24">
        <v>4</v>
      </c>
      <c r="B100" s="24">
        <v>3</v>
      </c>
      <c r="C100" s="25" t="s">
        <v>131</v>
      </c>
      <c r="D100" s="26">
        <v>10</v>
      </c>
      <c r="E100" s="27">
        <v>70.44283577746887</v>
      </c>
      <c r="F100" s="28">
        <v>0.55</v>
      </c>
      <c r="G100" s="29">
        <v>105000</v>
      </c>
      <c r="H100" s="29">
        <v>2002</v>
      </c>
      <c r="I100" s="30">
        <v>15</v>
      </c>
      <c r="J100" s="31">
        <v>0.09333333333333332</v>
      </c>
      <c r="K100" s="30">
        <v>2</v>
      </c>
      <c r="L100" s="30">
        <v>20</v>
      </c>
      <c r="M100" s="32">
        <v>7.927487298071276</v>
      </c>
      <c r="N100" s="31">
        <v>6.606239360007403E-08</v>
      </c>
      <c r="O100" s="32">
        <v>0.030000000224999997</v>
      </c>
      <c r="P100" s="33">
        <v>23.5</v>
      </c>
      <c r="Q100" s="28">
        <v>23.500000132124786</v>
      </c>
      <c r="R100" s="34">
        <v>5.5</v>
      </c>
      <c r="S100" s="35">
        <v>1.4</v>
      </c>
      <c r="T100" s="35">
        <v>0.6</v>
      </c>
      <c r="U100" s="36">
        <v>17.2</v>
      </c>
      <c r="V100" s="28" t="s">
        <v>35</v>
      </c>
      <c r="W100" s="46">
        <v>1</v>
      </c>
      <c r="X100" s="46">
        <v>0</v>
      </c>
      <c r="Y100" s="46">
        <v>1</v>
      </c>
      <c r="Z100" s="46">
        <v>0</v>
      </c>
      <c r="AA100" s="46">
        <v>0</v>
      </c>
      <c r="AB100" s="37" t="s">
        <v>35</v>
      </c>
      <c r="AC100" s="86" t="s">
        <v>35</v>
      </c>
      <c r="AD100" s="38">
        <v>0</v>
      </c>
      <c r="AE100" s="89">
        <v>15239.33</v>
      </c>
      <c r="AF100" s="39">
        <v>6.389376196420223</v>
      </c>
      <c r="AG100" s="39">
        <v>43.7845811405124</v>
      </c>
      <c r="AH100" s="40">
        <v>78.0774927541911</v>
      </c>
    </row>
    <row r="101" spans="1:34" ht="12.75" customHeight="1">
      <c r="A101" s="24">
        <v>6</v>
      </c>
      <c r="B101" s="24">
        <v>2</v>
      </c>
      <c r="C101" s="25" t="s">
        <v>132</v>
      </c>
      <c r="D101" s="26">
        <v>14</v>
      </c>
      <c r="E101" s="27">
        <v>60.726998464957305</v>
      </c>
      <c r="F101" s="28">
        <v>0.5285714285714286</v>
      </c>
      <c r="G101" s="29" t="s">
        <v>35</v>
      </c>
      <c r="H101" s="29">
        <v>2003</v>
      </c>
      <c r="I101" s="30">
        <v>25</v>
      </c>
      <c r="J101" s="31">
        <v>0.512</v>
      </c>
      <c r="K101" s="30">
        <v>22</v>
      </c>
      <c r="L101" s="30">
        <v>35</v>
      </c>
      <c r="M101" s="32">
        <v>4.959612059852423</v>
      </c>
      <c r="N101" s="31">
        <v>4.959462113907937</v>
      </c>
      <c r="O101" s="32">
        <v>0.34736722342744697</v>
      </c>
      <c r="P101" s="33">
        <v>6</v>
      </c>
      <c r="Q101" s="28">
        <v>6</v>
      </c>
      <c r="R101" s="34">
        <v>7.4</v>
      </c>
      <c r="S101" s="35">
        <v>12.8</v>
      </c>
      <c r="T101" s="35">
        <v>9.9</v>
      </c>
      <c r="U101" s="36">
        <v>21.5</v>
      </c>
      <c r="V101" s="28">
        <v>1.9936942385358623</v>
      </c>
      <c r="W101" s="46">
        <v>1</v>
      </c>
      <c r="X101" s="46">
        <v>1</v>
      </c>
      <c r="Y101" s="29" t="s">
        <v>35</v>
      </c>
      <c r="Z101" s="46">
        <v>1</v>
      </c>
      <c r="AA101" s="46">
        <v>1</v>
      </c>
      <c r="AB101" s="37" t="s">
        <v>35</v>
      </c>
      <c r="AC101" s="86" t="s">
        <v>35</v>
      </c>
      <c r="AD101" s="38">
        <v>0</v>
      </c>
      <c r="AE101" s="89">
        <v>1351.06</v>
      </c>
      <c r="AF101" s="39">
        <v>7.902936488541515</v>
      </c>
      <c r="AG101" s="39">
        <v>113.80167733047347</v>
      </c>
      <c r="AH101" s="40">
        <v>87.04059840475111</v>
      </c>
    </row>
    <row r="102" spans="1:34" ht="12.75" customHeight="1">
      <c r="A102" s="24">
        <v>6</v>
      </c>
      <c r="B102" s="24">
        <v>1</v>
      </c>
      <c r="C102" s="25" t="s">
        <v>133</v>
      </c>
      <c r="D102" s="26" t="s">
        <v>35</v>
      </c>
      <c r="E102" s="27" t="s">
        <v>35</v>
      </c>
      <c r="F102" s="27" t="s">
        <v>35</v>
      </c>
      <c r="G102" s="29" t="s">
        <v>35</v>
      </c>
      <c r="H102" s="29" t="s">
        <v>35</v>
      </c>
      <c r="I102" s="30">
        <v>35</v>
      </c>
      <c r="J102" s="31">
        <v>0.08571428571428572</v>
      </c>
      <c r="K102" s="30">
        <v>2</v>
      </c>
      <c r="L102" s="30">
        <v>35</v>
      </c>
      <c r="M102" s="32">
        <v>5230.057138374236</v>
      </c>
      <c r="N102" s="31">
        <v>52.300571383742366</v>
      </c>
      <c r="O102" s="32">
        <v>0.2884066247858366</v>
      </c>
      <c r="P102" s="33">
        <v>7.75</v>
      </c>
      <c r="Q102" s="28">
        <v>7.75</v>
      </c>
      <c r="R102" s="34">
        <v>4.2</v>
      </c>
      <c r="S102" s="35">
        <v>3</v>
      </c>
      <c r="T102" s="35">
        <v>10</v>
      </c>
      <c r="U102" s="36">
        <v>22.4</v>
      </c>
      <c r="V102" s="28" t="s">
        <v>35</v>
      </c>
      <c r="W102" s="46">
        <v>0</v>
      </c>
      <c r="X102" s="46">
        <v>0</v>
      </c>
      <c r="Y102" s="46">
        <v>1</v>
      </c>
      <c r="Z102" s="46">
        <v>0</v>
      </c>
      <c r="AA102" s="46">
        <v>1</v>
      </c>
      <c r="AB102" s="37" t="s">
        <v>35</v>
      </c>
      <c r="AC102" s="86" t="s">
        <v>35</v>
      </c>
      <c r="AD102" s="38">
        <v>0</v>
      </c>
      <c r="AE102" s="89">
        <v>395.626</v>
      </c>
      <c r="AF102" s="39">
        <v>61.3</v>
      </c>
      <c r="AG102" s="39">
        <v>172.6</v>
      </c>
      <c r="AH102" s="40">
        <v>202.2547846889952</v>
      </c>
    </row>
    <row r="103" spans="1:34" ht="12.75" customHeight="1">
      <c r="A103" s="24">
        <v>4</v>
      </c>
      <c r="B103" s="24">
        <v>3</v>
      </c>
      <c r="C103" s="25" t="s">
        <v>134</v>
      </c>
      <c r="D103" s="26" t="s">
        <v>35</v>
      </c>
      <c r="E103" s="27" t="s">
        <v>35</v>
      </c>
      <c r="F103" s="27" t="s">
        <v>35</v>
      </c>
      <c r="G103" s="29" t="s">
        <v>35</v>
      </c>
      <c r="H103" s="29" t="s">
        <v>35</v>
      </c>
      <c r="I103" s="30">
        <v>40</v>
      </c>
      <c r="J103" s="31" t="s">
        <v>35</v>
      </c>
      <c r="K103" s="30">
        <v>8</v>
      </c>
      <c r="L103" s="30">
        <v>15</v>
      </c>
      <c r="M103" s="32">
        <v>0.6973355839431963</v>
      </c>
      <c r="N103" s="31">
        <v>7.263155754017251E-05</v>
      </c>
      <c r="O103" s="32">
        <v>0.2000097206696153</v>
      </c>
      <c r="P103" s="33">
        <v>18.2</v>
      </c>
      <c r="Q103" s="28">
        <v>18.200581052460322</v>
      </c>
      <c r="R103" s="34" t="s">
        <v>35</v>
      </c>
      <c r="S103" s="35" t="s">
        <v>35</v>
      </c>
      <c r="T103" s="35">
        <v>3</v>
      </c>
      <c r="U103" s="36">
        <v>4.7</v>
      </c>
      <c r="V103" s="28" t="s">
        <v>35</v>
      </c>
      <c r="W103" s="29" t="s">
        <v>35</v>
      </c>
      <c r="X103" s="46">
        <v>0</v>
      </c>
      <c r="Y103" s="46">
        <v>1</v>
      </c>
      <c r="Z103" s="29" t="s">
        <v>35</v>
      </c>
      <c r="AA103" s="46">
        <v>0</v>
      </c>
      <c r="AB103" s="37" t="s">
        <v>35</v>
      </c>
      <c r="AC103" s="86" t="s">
        <v>35</v>
      </c>
      <c r="AD103" s="38">
        <v>1</v>
      </c>
      <c r="AE103" s="89">
        <v>13845.65</v>
      </c>
      <c r="AF103" s="39">
        <v>1.9</v>
      </c>
      <c r="AG103" s="39">
        <v>27.5</v>
      </c>
      <c r="AH103" s="40">
        <v>22.88134695832335</v>
      </c>
    </row>
    <row r="104" spans="1:34" ht="12.75" customHeight="1">
      <c r="A104" s="24">
        <v>7</v>
      </c>
      <c r="B104" s="24">
        <v>4</v>
      </c>
      <c r="C104" s="25" t="s">
        <v>135</v>
      </c>
      <c r="D104" s="26">
        <v>7.6</v>
      </c>
      <c r="E104" s="27">
        <v>47.295658501091445</v>
      </c>
      <c r="F104" s="28">
        <v>0.5131578947368421</v>
      </c>
      <c r="G104" s="29" t="s">
        <v>35</v>
      </c>
      <c r="H104" s="29">
        <v>1995</v>
      </c>
      <c r="I104" s="30">
        <v>15</v>
      </c>
      <c r="J104" s="31" t="s">
        <v>35</v>
      </c>
      <c r="K104" s="30">
        <v>3.24</v>
      </c>
      <c r="L104" s="30">
        <v>17.1</v>
      </c>
      <c r="M104" s="32" t="s">
        <v>35</v>
      </c>
      <c r="N104" s="31" t="s">
        <v>35</v>
      </c>
      <c r="O104" s="32" t="s">
        <v>35</v>
      </c>
      <c r="P104" s="33">
        <v>27.93</v>
      </c>
      <c r="Q104" s="28">
        <v>27.93</v>
      </c>
      <c r="R104" s="34">
        <v>3.9</v>
      </c>
      <c r="S104" s="35" t="s">
        <v>35</v>
      </c>
      <c r="T104" s="35" t="s">
        <v>35</v>
      </c>
      <c r="U104" s="36">
        <v>17.2</v>
      </c>
      <c r="V104" s="28" t="s">
        <v>35</v>
      </c>
      <c r="W104" s="29" t="s">
        <v>35</v>
      </c>
      <c r="X104" s="46">
        <v>0</v>
      </c>
      <c r="Y104" s="29" t="s">
        <v>35</v>
      </c>
      <c r="Z104" s="46">
        <v>0</v>
      </c>
      <c r="AA104" s="46">
        <v>0</v>
      </c>
      <c r="AB104" s="37" t="s">
        <v>35</v>
      </c>
      <c r="AC104" s="86" t="s">
        <v>35</v>
      </c>
      <c r="AD104" s="38">
        <v>0</v>
      </c>
      <c r="AE104" s="89" t="s">
        <v>35</v>
      </c>
      <c r="AF104" s="39" t="s">
        <v>35</v>
      </c>
      <c r="AG104" s="39" t="s">
        <v>35</v>
      </c>
      <c r="AH104" s="40">
        <v>108.5</v>
      </c>
    </row>
    <row r="105" spans="1:34" ht="12.75" customHeight="1">
      <c r="A105" s="24">
        <v>2</v>
      </c>
      <c r="B105" s="24">
        <v>3</v>
      </c>
      <c r="C105" s="25" t="s">
        <v>136</v>
      </c>
      <c r="D105" s="26">
        <v>21</v>
      </c>
      <c r="E105" s="27">
        <v>57.88726828635248</v>
      </c>
      <c r="F105" s="28">
        <v>0.3743882963468348</v>
      </c>
      <c r="G105" s="29">
        <v>61365.997</v>
      </c>
      <c r="H105" s="29">
        <v>1994</v>
      </c>
      <c r="I105" s="30">
        <v>15</v>
      </c>
      <c r="J105" s="31">
        <v>0.06719356452033276</v>
      </c>
      <c r="K105" s="30">
        <v>15</v>
      </c>
      <c r="L105" s="30">
        <v>15</v>
      </c>
      <c r="M105" s="32">
        <v>3.479114008826512E-05</v>
      </c>
      <c r="N105" s="31">
        <v>3.479114008826512E-05</v>
      </c>
      <c r="O105" s="32">
        <v>0.06455907525200229</v>
      </c>
      <c r="P105" s="33">
        <v>39.98</v>
      </c>
      <c r="Q105" s="28">
        <v>39.980521867101324</v>
      </c>
      <c r="R105" s="34">
        <v>7.862154223283531</v>
      </c>
      <c r="S105" s="35">
        <v>1.0079034678049914</v>
      </c>
      <c r="T105" s="35">
        <v>0.9683861287800343</v>
      </c>
      <c r="U105" s="36">
        <v>12.999513957862261</v>
      </c>
      <c r="V105" s="28" t="s">
        <v>35</v>
      </c>
      <c r="W105" s="46">
        <v>1</v>
      </c>
      <c r="X105" s="46">
        <v>0</v>
      </c>
      <c r="Y105" s="46">
        <v>1</v>
      </c>
      <c r="Z105" s="46">
        <v>0</v>
      </c>
      <c r="AA105" s="46">
        <v>0</v>
      </c>
      <c r="AB105" s="37">
        <v>1.1208999603114218</v>
      </c>
      <c r="AC105" s="86">
        <v>545.7761606022584</v>
      </c>
      <c r="AD105" s="38">
        <v>0</v>
      </c>
      <c r="AE105" s="89">
        <v>17235</v>
      </c>
      <c r="AF105" s="39">
        <v>3.50621021005518</v>
      </c>
      <c r="AG105" s="39">
        <v>69.61047289991456</v>
      </c>
      <c r="AH105" s="40">
        <v>64.67541264770662</v>
      </c>
    </row>
    <row r="106" spans="1:34" ht="12.75" customHeight="1">
      <c r="A106" s="24">
        <v>7</v>
      </c>
      <c r="B106" s="24">
        <v>4</v>
      </c>
      <c r="C106" s="25" t="s">
        <v>137</v>
      </c>
      <c r="D106" s="26">
        <v>15</v>
      </c>
      <c r="E106" s="27">
        <v>115.42127854577893</v>
      </c>
      <c r="F106" s="28">
        <v>0.3867870753499852</v>
      </c>
      <c r="G106" s="29">
        <v>0</v>
      </c>
      <c r="H106" s="29">
        <v>1970</v>
      </c>
      <c r="I106" s="30">
        <v>21</v>
      </c>
      <c r="J106" s="31">
        <v>0.19538824903810603</v>
      </c>
      <c r="K106" s="30">
        <v>8.2</v>
      </c>
      <c r="L106" s="30">
        <v>38.95</v>
      </c>
      <c r="M106" s="32">
        <v>0.4857488106857188</v>
      </c>
      <c r="N106" s="31">
        <v>0.13719343994921956</v>
      </c>
      <c r="O106" s="32">
        <v>0.2362389226298429</v>
      </c>
      <c r="P106" s="33">
        <v>23.75</v>
      </c>
      <c r="Q106" s="28">
        <v>24.8749862075836</v>
      </c>
      <c r="R106" s="34">
        <v>5.801806130249778</v>
      </c>
      <c r="S106" s="35">
        <v>4.103153229800227</v>
      </c>
      <c r="T106" s="35">
        <v>7.601645479241291</v>
      </c>
      <c r="U106" s="36">
        <v>23.702735163593527</v>
      </c>
      <c r="V106" s="28">
        <v>1.18</v>
      </c>
      <c r="W106" s="46">
        <v>1</v>
      </c>
      <c r="X106" s="46">
        <v>0</v>
      </c>
      <c r="Y106" s="46">
        <v>0</v>
      </c>
      <c r="Z106" s="46">
        <v>0</v>
      </c>
      <c r="AA106" s="46">
        <v>1</v>
      </c>
      <c r="AB106" s="37">
        <v>1.8504397336180165</v>
      </c>
      <c r="AC106" s="86" t="s">
        <v>35</v>
      </c>
      <c r="AD106" s="38">
        <v>0</v>
      </c>
      <c r="AE106" s="89">
        <v>81466.15</v>
      </c>
      <c r="AF106" s="39">
        <v>0.2934805203330307</v>
      </c>
      <c r="AG106" s="39">
        <v>133.79996970216231</v>
      </c>
      <c r="AH106" s="40">
        <v>33.5108985295615</v>
      </c>
    </row>
    <row r="107" spans="1:34" ht="12.75" customHeight="1">
      <c r="A107" s="24">
        <v>1</v>
      </c>
      <c r="B107" s="24">
        <v>4</v>
      </c>
      <c r="C107" s="25" t="s">
        <v>138</v>
      </c>
      <c r="D107" s="26" t="s">
        <v>35</v>
      </c>
      <c r="E107" s="27" t="s">
        <v>35</v>
      </c>
      <c r="F107" s="27" t="s">
        <v>35</v>
      </c>
      <c r="G107" s="29" t="s">
        <v>35</v>
      </c>
      <c r="H107" s="29" t="s">
        <v>35</v>
      </c>
      <c r="I107" s="30">
        <v>12</v>
      </c>
      <c r="J107" s="31">
        <v>0.10833333333333334</v>
      </c>
      <c r="K107" s="30">
        <v>7</v>
      </c>
      <c r="L107" s="30">
        <v>12</v>
      </c>
      <c r="M107" s="32" t="s">
        <v>35</v>
      </c>
      <c r="N107" s="31" t="s">
        <v>35</v>
      </c>
      <c r="O107" s="32" t="s">
        <v>35</v>
      </c>
      <c r="P107" s="33" t="s">
        <v>35</v>
      </c>
      <c r="Q107" s="28" t="s">
        <v>35</v>
      </c>
      <c r="R107" s="34" t="s">
        <v>35</v>
      </c>
      <c r="S107" s="35">
        <v>1.3</v>
      </c>
      <c r="T107" s="35">
        <v>0.5</v>
      </c>
      <c r="U107" s="36">
        <v>27.9</v>
      </c>
      <c r="V107" s="28" t="s">
        <v>35</v>
      </c>
      <c r="W107" s="29" t="s">
        <v>35</v>
      </c>
      <c r="X107" s="46">
        <v>0</v>
      </c>
      <c r="Y107" s="29" t="s">
        <v>35</v>
      </c>
      <c r="Z107" s="29" t="s">
        <v>35</v>
      </c>
      <c r="AA107" s="46">
        <v>0</v>
      </c>
      <c r="AB107" s="37" t="s">
        <v>35</v>
      </c>
      <c r="AC107" s="86" t="s">
        <v>35</v>
      </c>
      <c r="AD107" s="38">
        <v>0</v>
      </c>
      <c r="AE107" s="89" t="s">
        <v>35</v>
      </c>
      <c r="AF107" s="39" t="s">
        <v>35</v>
      </c>
      <c r="AG107" s="39">
        <v>49.814689218681174</v>
      </c>
      <c r="AH107" s="40">
        <v>22.681881327024005</v>
      </c>
    </row>
    <row r="108" spans="1:34" ht="12.75" customHeight="1">
      <c r="A108" s="24">
        <v>2</v>
      </c>
      <c r="B108" s="24">
        <v>2</v>
      </c>
      <c r="C108" s="25" t="s">
        <v>139</v>
      </c>
      <c r="D108" s="26">
        <v>18</v>
      </c>
      <c r="E108" s="27">
        <v>66.75085037946737</v>
      </c>
      <c r="F108" s="28">
        <v>0.5</v>
      </c>
      <c r="G108" s="29">
        <v>44000</v>
      </c>
      <c r="H108" s="29">
        <v>2000</v>
      </c>
      <c r="I108" s="30">
        <v>10</v>
      </c>
      <c r="J108" s="31">
        <v>0.1</v>
      </c>
      <c r="K108" s="30">
        <v>10</v>
      </c>
      <c r="L108" s="30">
        <v>10</v>
      </c>
      <c r="M108" s="32">
        <v>4.8119268032791935E-06</v>
      </c>
      <c r="N108" s="31">
        <v>4.8119268032791935E-06</v>
      </c>
      <c r="O108" s="32">
        <v>0.22999999999999998</v>
      </c>
      <c r="P108" s="33">
        <v>32</v>
      </c>
      <c r="Q108" s="28">
        <v>32.00004811926803</v>
      </c>
      <c r="R108" s="34">
        <v>9</v>
      </c>
      <c r="S108" s="35">
        <v>1</v>
      </c>
      <c r="T108" s="35">
        <v>2.3</v>
      </c>
      <c r="U108" s="36">
        <v>27.4</v>
      </c>
      <c r="V108" s="28" t="s">
        <v>35</v>
      </c>
      <c r="W108" s="46">
        <v>1</v>
      </c>
      <c r="X108" s="46">
        <v>0</v>
      </c>
      <c r="Y108" s="46">
        <v>1</v>
      </c>
      <c r="Z108" s="46">
        <v>0</v>
      </c>
      <c r="AA108" s="46">
        <v>0</v>
      </c>
      <c r="AB108" s="37">
        <v>0.627</v>
      </c>
      <c r="AC108" s="86">
        <v>217.5031898</v>
      </c>
      <c r="AD108" s="38">
        <v>0</v>
      </c>
      <c r="AE108" s="89">
        <v>9868.08</v>
      </c>
      <c r="AF108" s="39">
        <v>11.270224693496194</v>
      </c>
      <c r="AG108" s="39">
        <v>65.95051452366472</v>
      </c>
      <c r="AH108" s="40">
        <v>74.90541276367027</v>
      </c>
    </row>
    <row r="109" spans="1:34" ht="12.75" customHeight="1">
      <c r="A109" s="24">
        <v>6</v>
      </c>
      <c r="B109" s="24">
        <v>1</v>
      </c>
      <c r="C109" s="25" t="s">
        <v>140</v>
      </c>
      <c r="D109" s="26">
        <v>20</v>
      </c>
      <c r="E109" s="27">
        <v>13.218595612407823</v>
      </c>
      <c r="F109" s="28">
        <v>0.10500000000000001</v>
      </c>
      <c r="G109" s="29">
        <v>50000</v>
      </c>
      <c r="H109" s="29">
        <v>1994</v>
      </c>
      <c r="I109" s="30">
        <v>23</v>
      </c>
      <c r="J109" s="31">
        <v>0.05652173913043478</v>
      </c>
      <c r="K109" s="30">
        <v>5</v>
      </c>
      <c r="L109" s="30">
        <v>23</v>
      </c>
      <c r="M109" s="32">
        <v>4.1516874880848045</v>
      </c>
      <c r="N109" s="31">
        <v>0.6919477224731</v>
      </c>
      <c r="O109" s="32">
        <v>0.1370629329551578</v>
      </c>
      <c r="P109" s="33">
        <v>14</v>
      </c>
      <c r="Q109" s="28">
        <v>17.4597386123655</v>
      </c>
      <c r="R109" s="34">
        <v>2.1</v>
      </c>
      <c r="S109" s="35">
        <v>1.3</v>
      </c>
      <c r="T109" s="35">
        <v>2.8</v>
      </c>
      <c r="U109" s="36">
        <v>10.5</v>
      </c>
      <c r="V109" s="28" t="s">
        <v>35</v>
      </c>
      <c r="W109" s="46">
        <v>1</v>
      </c>
      <c r="X109" s="46">
        <v>1</v>
      </c>
      <c r="Y109" s="46">
        <v>1</v>
      </c>
      <c r="Z109" s="46">
        <v>0</v>
      </c>
      <c r="AA109" s="46">
        <v>0</v>
      </c>
      <c r="AB109" s="37" t="s">
        <v>35</v>
      </c>
      <c r="AC109" s="86" t="s">
        <v>35</v>
      </c>
      <c r="AD109" s="38">
        <v>0</v>
      </c>
      <c r="AE109" s="89">
        <v>938.025</v>
      </c>
      <c r="AF109" s="39">
        <v>29.110484112178064</v>
      </c>
      <c r="AG109" s="39">
        <v>52.82337852618888</v>
      </c>
      <c r="AH109" s="40">
        <v>79.43355185284605</v>
      </c>
    </row>
    <row r="110" spans="1:34" ht="12.75" customHeight="1">
      <c r="A110" s="24">
        <v>6</v>
      </c>
      <c r="B110" s="24">
        <v>1</v>
      </c>
      <c r="C110" s="25" t="s">
        <v>141</v>
      </c>
      <c r="D110" s="26">
        <v>16.5</v>
      </c>
      <c r="E110" s="27">
        <v>83.34287086032995</v>
      </c>
      <c r="F110" s="28">
        <v>0.5515151515151515</v>
      </c>
      <c r="G110" s="29">
        <v>42000</v>
      </c>
      <c r="H110" s="29">
        <v>2010</v>
      </c>
      <c r="I110" s="30">
        <v>30</v>
      </c>
      <c r="J110" s="31">
        <v>0.09666666666666666</v>
      </c>
      <c r="K110" s="30">
        <v>15</v>
      </c>
      <c r="L110" s="30">
        <v>30</v>
      </c>
      <c r="M110" s="32">
        <v>2.7849997592135627</v>
      </c>
      <c r="N110" s="31">
        <v>2.0887691596862776</v>
      </c>
      <c r="O110" s="32">
        <v>0.41151574533060936</v>
      </c>
      <c r="P110" s="33">
        <v>0</v>
      </c>
      <c r="Q110" s="28">
        <v>0</v>
      </c>
      <c r="R110" s="34">
        <v>9.1</v>
      </c>
      <c r="S110" s="35">
        <v>2.9</v>
      </c>
      <c r="T110" s="35">
        <v>9.7</v>
      </c>
      <c r="U110" s="36">
        <v>19.3</v>
      </c>
      <c r="V110" s="28" t="s">
        <v>35</v>
      </c>
      <c r="W110" s="29" t="s">
        <v>35</v>
      </c>
      <c r="X110" s="46">
        <v>1</v>
      </c>
      <c r="Y110" s="46">
        <v>0</v>
      </c>
      <c r="Z110" s="46">
        <v>1</v>
      </c>
      <c r="AA110" s="46">
        <v>0</v>
      </c>
      <c r="AB110" s="37" t="s">
        <v>35</v>
      </c>
      <c r="AC110" s="86" t="s">
        <v>35</v>
      </c>
      <c r="AD110" s="38">
        <v>0</v>
      </c>
      <c r="AE110" s="89">
        <v>821.112</v>
      </c>
      <c r="AF110" s="39">
        <v>30.52667918371405</v>
      </c>
      <c r="AG110" s="39">
        <v>36.084719782147445</v>
      </c>
      <c r="AH110" s="40">
        <v>66.1742445180953</v>
      </c>
    </row>
    <row r="111" spans="1:34" ht="12.75" customHeight="1">
      <c r="A111" s="24">
        <v>1</v>
      </c>
      <c r="B111" s="24">
        <v>3</v>
      </c>
      <c r="C111" s="25" t="s">
        <v>142</v>
      </c>
      <c r="D111" s="26">
        <v>10</v>
      </c>
      <c r="E111" s="27">
        <v>22.205192156112275</v>
      </c>
      <c r="F111" s="28">
        <v>0.10668001996172154</v>
      </c>
      <c r="G111" s="29">
        <v>32800</v>
      </c>
      <c r="H111" s="29" t="s">
        <v>35</v>
      </c>
      <c r="I111" s="30">
        <v>25</v>
      </c>
      <c r="J111" s="31">
        <v>0.2871086915085004</v>
      </c>
      <c r="K111" s="30">
        <v>1</v>
      </c>
      <c r="L111" s="30">
        <v>26</v>
      </c>
      <c r="M111" s="32">
        <v>9.220546623509591</v>
      </c>
      <c r="N111" s="31">
        <v>0.0922054662350959</v>
      </c>
      <c r="O111" s="32">
        <v>0.09026364622528707</v>
      </c>
      <c r="P111" s="33">
        <v>25.25</v>
      </c>
      <c r="Q111" s="28">
        <v>25.342205466235097</v>
      </c>
      <c r="R111" s="34">
        <v>1.0668001996172154</v>
      </c>
      <c r="S111" s="35">
        <v>7.177717287712509</v>
      </c>
      <c r="T111" s="35">
        <v>2.324512315168036</v>
      </c>
      <c r="U111" s="36">
        <v>14.297656188394786</v>
      </c>
      <c r="V111" s="28">
        <v>0.97</v>
      </c>
      <c r="W111" s="29">
        <v>1</v>
      </c>
      <c r="X111" s="46">
        <v>1</v>
      </c>
      <c r="Y111" s="46">
        <v>0</v>
      </c>
      <c r="Z111" s="46">
        <v>0</v>
      </c>
      <c r="AA111" s="46">
        <v>0</v>
      </c>
      <c r="AB111" s="37">
        <v>0.37237779593953435</v>
      </c>
      <c r="AC111" s="86">
        <v>999.3734335839599</v>
      </c>
      <c r="AD111" s="38">
        <v>0</v>
      </c>
      <c r="AE111" s="89">
        <v>14744.36</v>
      </c>
      <c r="AF111" s="39">
        <v>10.627061605064586</v>
      </c>
      <c r="AG111" s="39">
        <v>79.4927679212254</v>
      </c>
      <c r="AH111" s="40">
        <v>48.04282674597636</v>
      </c>
    </row>
    <row r="112" spans="1:34" ht="12.75" customHeight="1">
      <c r="A112" s="24">
        <v>5</v>
      </c>
      <c r="B112" s="24">
        <v>2</v>
      </c>
      <c r="C112" s="25" t="s">
        <v>143</v>
      </c>
      <c r="D112" s="26" t="s">
        <v>35</v>
      </c>
      <c r="E112" s="27" t="s">
        <v>35</v>
      </c>
      <c r="F112" s="27" t="s">
        <v>35</v>
      </c>
      <c r="G112" s="29" t="s">
        <v>35</v>
      </c>
      <c r="H112" s="29" t="s">
        <v>35</v>
      </c>
      <c r="I112" s="30" t="s">
        <v>35</v>
      </c>
      <c r="J112" s="31" t="s">
        <v>35</v>
      </c>
      <c r="K112" s="30">
        <v>0</v>
      </c>
      <c r="L112" s="30">
        <v>0</v>
      </c>
      <c r="M112" s="32">
        <v>1.1535052486795826E-05</v>
      </c>
      <c r="N112" s="31">
        <v>1.1535052486795826E-05</v>
      </c>
      <c r="O112" s="32">
        <v>0</v>
      </c>
      <c r="P112" s="33" t="s">
        <v>35</v>
      </c>
      <c r="Q112" s="28" t="s">
        <v>35</v>
      </c>
      <c r="R112" s="34">
        <v>2.2889785915086858</v>
      </c>
      <c r="S112" s="35">
        <v>0.732718229654725</v>
      </c>
      <c r="T112" s="35">
        <v>0.7</v>
      </c>
      <c r="U112" s="36">
        <v>10.564045267786346</v>
      </c>
      <c r="V112" s="28" t="s">
        <v>35</v>
      </c>
      <c r="W112" s="46">
        <v>1</v>
      </c>
      <c r="X112" s="46">
        <v>0</v>
      </c>
      <c r="Y112" s="46">
        <v>0</v>
      </c>
      <c r="Z112" s="46">
        <v>0</v>
      </c>
      <c r="AA112" s="46">
        <v>0</v>
      </c>
      <c r="AB112" s="37" t="s">
        <v>35</v>
      </c>
      <c r="AC112" s="86" t="s">
        <v>35</v>
      </c>
      <c r="AD112" s="38">
        <v>0</v>
      </c>
      <c r="AE112" s="89">
        <v>7854.99</v>
      </c>
      <c r="AF112" s="39">
        <v>3.1423328104655583</v>
      </c>
      <c r="AG112" s="39">
        <v>67.2950635124016</v>
      </c>
      <c r="AH112" s="40">
        <v>84.2</v>
      </c>
    </row>
    <row r="113" spans="1:34" ht="12.75" customHeight="1">
      <c r="A113" s="24">
        <v>6</v>
      </c>
      <c r="B113" s="24">
        <v>1</v>
      </c>
      <c r="C113" s="25" t="s">
        <v>144</v>
      </c>
      <c r="D113" s="26">
        <v>18</v>
      </c>
      <c r="E113" s="27">
        <v>39.93662142344042</v>
      </c>
      <c r="F113" s="28">
        <v>0.30652958867986313</v>
      </c>
      <c r="G113" s="29">
        <v>59700</v>
      </c>
      <c r="H113" s="29">
        <v>1991</v>
      </c>
      <c r="I113" s="30">
        <v>35</v>
      </c>
      <c r="J113" s="31">
        <v>0.12591916403931122</v>
      </c>
      <c r="K113" s="30">
        <v>5</v>
      </c>
      <c r="L113" s="30">
        <v>40</v>
      </c>
      <c r="M113" s="32">
        <v>10.1045716042507</v>
      </c>
      <c r="N113" s="31">
        <v>0.5052284358615532</v>
      </c>
      <c r="O113" s="32">
        <v>0.1069565204737475</v>
      </c>
      <c r="P113" s="33">
        <v>24.56</v>
      </c>
      <c r="Q113" s="28">
        <v>27.086142179307764</v>
      </c>
      <c r="R113" s="34">
        <v>5.517532596237537</v>
      </c>
      <c r="S113" s="35">
        <v>4.407170741375893</v>
      </c>
      <c r="T113" s="35">
        <v>4.1</v>
      </c>
      <c r="U113" s="36">
        <v>14.690820485862755</v>
      </c>
      <c r="V113" s="28" t="s">
        <v>35</v>
      </c>
      <c r="W113" s="46">
        <v>1</v>
      </c>
      <c r="X113" s="46">
        <v>0</v>
      </c>
      <c r="Y113" s="46">
        <v>1</v>
      </c>
      <c r="Z113" s="46">
        <v>0</v>
      </c>
      <c r="AA113" s="46">
        <v>0</v>
      </c>
      <c r="AB113" s="37" t="s">
        <v>35</v>
      </c>
      <c r="AC113" s="86" t="s">
        <v>35</v>
      </c>
      <c r="AD113" s="38">
        <v>0</v>
      </c>
      <c r="AE113" s="89">
        <v>1272.01</v>
      </c>
      <c r="AF113" s="39">
        <v>36.5</v>
      </c>
      <c r="AG113" s="39">
        <v>27.1</v>
      </c>
      <c r="AH113" s="40">
        <v>76.75401116929449</v>
      </c>
    </row>
    <row r="114" spans="1:34" ht="12.75" customHeight="1">
      <c r="A114" s="24">
        <v>7</v>
      </c>
      <c r="B114" s="24">
        <v>4</v>
      </c>
      <c r="C114" s="25" t="s">
        <v>145</v>
      </c>
      <c r="D114" s="26">
        <v>18</v>
      </c>
      <c r="E114" s="27">
        <v>68.97282426004229</v>
      </c>
      <c r="F114" s="28">
        <v>0.4187280073800738</v>
      </c>
      <c r="G114" s="29">
        <v>22288</v>
      </c>
      <c r="H114" s="29">
        <v>1995</v>
      </c>
      <c r="I114" s="30">
        <v>35</v>
      </c>
      <c r="J114" s="31">
        <v>0.18382184602690746</v>
      </c>
      <c r="K114" s="30">
        <v>15</v>
      </c>
      <c r="L114" s="30">
        <v>35</v>
      </c>
      <c r="M114" s="32">
        <v>1.31305452667485</v>
      </c>
      <c r="N114" s="31">
        <v>0.572395083906615</v>
      </c>
      <c r="O114" s="32">
        <v>0.19827588517997274</v>
      </c>
      <c r="P114" s="33">
        <v>20</v>
      </c>
      <c r="Q114" s="28">
        <v>28.585926258599223</v>
      </c>
      <c r="R114" s="34">
        <v>7.537104132841328</v>
      </c>
      <c r="S114" s="35">
        <v>6.433764610941761</v>
      </c>
      <c r="T114" s="35">
        <v>5.735782472324724</v>
      </c>
      <c r="U114" s="36">
        <v>26.447877779560404</v>
      </c>
      <c r="V114" s="28">
        <v>0.97</v>
      </c>
      <c r="W114" s="29">
        <v>1</v>
      </c>
      <c r="X114" s="46">
        <v>0</v>
      </c>
      <c r="Y114" s="29">
        <v>0</v>
      </c>
      <c r="Z114" s="46">
        <v>0</v>
      </c>
      <c r="AA114" s="46">
        <v>1</v>
      </c>
      <c r="AB114" s="37">
        <v>0.9230807202004121</v>
      </c>
      <c r="AC114" s="86">
        <v>828.8770053475936</v>
      </c>
      <c r="AD114" s="38">
        <v>0</v>
      </c>
      <c r="AE114" s="89">
        <v>24833.37</v>
      </c>
      <c r="AF114" s="39">
        <v>1.8301389698932085</v>
      </c>
      <c r="AG114" s="39">
        <v>83.41087758703674</v>
      </c>
      <c r="AH114" s="40">
        <v>60.709128830418734</v>
      </c>
    </row>
    <row r="115" spans="1:34" ht="12.75" customHeight="1">
      <c r="A115" s="24">
        <v>1</v>
      </c>
      <c r="B115" s="24">
        <v>2</v>
      </c>
      <c r="C115" s="25" t="s">
        <v>146</v>
      </c>
      <c r="D115" s="26" t="s">
        <v>35</v>
      </c>
      <c r="E115" s="27" t="s">
        <v>35</v>
      </c>
      <c r="F115" s="27" t="s">
        <v>35</v>
      </c>
      <c r="G115" s="29" t="s">
        <v>35</v>
      </c>
      <c r="H115" s="29" t="s">
        <v>35</v>
      </c>
      <c r="I115" s="30">
        <v>3</v>
      </c>
      <c r="J115" s="31" t="s">
        <v>35</v>
      </c>
      <c r="K115" s="30">
        <v>8</v>
      </c>
      <c r="L115" s="30">
        <v>12</v>
      </c>
      <c r="M115" s="32" t="s">
        <v>35</v>
      </c>
      <c r="N115" s="31" t="s">
        <v>35</v>
      </c>
      <c r="O115" s="32" t="s">
        <v>35</v>
      </c>
      <c r="P115" s="33">
        <v>21</v>
      </c>
      <c r="Q115" s="28">
        <v>21</v>
      </c>
      <c r="R115" s="34" t="s">
        <v>35</v>
      </c>
      <c r="S115" s="35" t="s">
        <v>35</v>
      </c>
      <c r="T115" s="35">
        <v>7.5</v>
      </c>
      <c r="U115" s="36">
        <v>15.1</v>
      </c>
      <c r="V115" s="28" t="s">
        <v>35</v>
      </c>
      <c r="W115" s="29" t="s">
        <v>35</v>
      </c>
      <c r="X115" s="46">
        <v>0</v>
      </c>
      <c r="Y115" s="29" t="s">
        <v>35</v>
      </c>
      <c r="Z115" s="29" t="s">
        <v>35</v>
      </c>
      <c r="AA115" s="46">
        <v>0</v>
      </c>
      <c r="AB115" s="37" t="s">
        <v>35</v>
      </c>
      <c r="AC115" s="86" t="s">
        <v>35</v>
      </c>
      <c r="AD115" s="38">
        <v>0</v>
      </c>
      <c r="AE115" s="89" t="s">
        <v>35</v>
      </c>
      <c r="AF115" s="39" t="s">
        <v>35</v>
      </c>
      <c r="AG115" s="39" t="s">
        <v>35</v>
      </c>
      <c r="AH115" s="40">
        <v>64.5</v>
      </c>
    </row>
    <row r="116" spans="1:34" ht="12.75" customHeight="1">
      <c r="A116" s="24">
        <v>6</v>
      </c>
      <c r="B116" s="24">
        <v>1</v>
      </c>
      <c r="C116" s="25" t="s">
        <v>147</v>
      </c>
      <c r="D116" s="26">
        <v>18</v>
      </c>
      <c r="E116" s="27">
        <v>59.87561536567069</v>
      </c>
      <c r="F116" s="28">
        <v>0.4166666666666667</v>
      </c>
      <c r="G116" s="29">
        <v>12000</v>
      </c>
      <c r="H116" s="29">
        <v>2009</v>
      </c>
      <c r="I116" s="30">
        <v>25</v>
      </c>
      <c r="J116" s="31">
        <v>0.1</v>
      </c>
      <c r="K116" s="30">
        <v>6</v>
      </c>
      <c r="L116" s="30">
        <v>30</v>
      </c>
      <c r="M116" s="32">
        <v>0.12755778454376956</v>
      </c>
      <c r="N116" s="31">
        <v>3.18886489197194E-06</v>
      </c>
      <c r="O116" s="32">
        <v>0.166669999900003</v>
      </c>
      <c r="P116" s="33">
        <v>16</v>
      </c>
      <c r="Q116" s="28">
        <v>16.00001913318935</v>
      </c>
      <c r="R116" s="34">
        <v>7.5</v>
      </c>
      <c r="S116" s="35">
        <v>2.5</v>
      </c>
      <c r="T116" s="35">
        <v>5</v>
      </c>
      <c r="U116" s="36">
        <v>14.8</v>
      </c>
      <c r="V116" s="28" t="s">
        <v>35</v>
      </c>
      <c r="W116" s="46">
        <v>0</v>
      </c>
      <c r="X116" s="46">
        <v>0</v>
      </c>
      <c r="Y116" s="46">
        <v>0</v>
      </c>
      <c r="Z116" s="46">
        <v>0</v>
      </c>
      <c r="AA116" s="46">
        <v>0</v>
      </c>
      <c r="AB116" s="37" t="s">
        <v>35</v>
      </c>
      <c r="AC116" s="86" t="s">
        <v>35</v>
      </c>
      <c r="AD116" s="38">
        <v>1</v>
      </c>
      <c r="AE116" s="89">
        <v>2109.79</v>
      </c>
      <c r="AF116" s="39">
        <v>20.15670142867205</v>
      </c>
      <c r="AG116" s="39">
        <v>62.974501351101</v>
      </c>
      <c r="AH116" s="40">
        <v>69.58870720943936</v>
      </c>
    </row>
    <row r="117" spans="1:34" ht="12.75" customHeight="1">
      <c r="A117" s="24">
        <v>6</v>
      </c>
      <c r="B117" s="24">
        <v>3</v>
      </c>
      <c r="C117" s="25" t="s">
        <v>148</v>
      </c>
      <c r="D117" s="26">
        <v>15</v>
      </c>
      <c r="E117" s="27">
        <v>62.1513329755964</v>
      </c>
      <c r="F117" s="28">
        <v>0.4697932917533844</v>
      </c>
      <c r="G117" s="29">
        <v>68000</v>
      </c>
      <c r="H117" s="29">
        <v>1998</v>
      </c>
      <c r="I117" s="30">
        <v>15</v>
      </c>
      <c r="J117" s="31">
        <v>0.1876999517832943</v>
      </c>
      <c r="K117" s="30">
        <v>15</v>
      </c>
      <c r="L117" s="30">
        <v>15</v>
      </c>
      <c r="M117" s="32">
        <v>4.280084995639877E-06</v>
      </c>
      <c r="N117" s="31">
        <v>4.280084995639877E-06</v>
      </c>
      <c r="O117" s="32">
        <v>0.10015489477511305</v>
      </c>
      <c r="P117" s="33">
        <v>10</v>
      </c>
      <c r="Q117" s="28">
        <v>10.000064201274935</v>
      </c>
      <c r="R117" s="34">
        <v>7.046899376300766</v>
      </c>
      <c r="S117" s="35">
        <v>2.8154992767494145</v>
      </c>
      <c r="T117" s="35">
        <v>1.5023234216266959</v>
      </c>
      <c r="U117" s="36">
        <v>18.44345783933481</v>
      </c>
      <c r="V117" s="28">
        <v>1.8108332641105234</v>
      </c>
      <c r="W117" s="46">
        <v>1</v>
      </c>
      <c r="X117" s="46">
        <v>1</v>
      </c>
      <c r="Y117" s="46">
        <v>1</v>
      </c>
      <c r="Z117" s="46">
        <v>1</v>
      </c>
      <c r="AA117" s="46">
        <v>1</v>
      </c>
      <c r="AB117" s="37">
        <v>0.9528301886792453</v>
      </c>
      <c r="AC117" s="86">
        <v>237.05115511551156</v>
      </c>
      <c r="AD117" s="38">
        <v>0</v>
      </c>
      <c r="AE117" s="89">
        <v>14193.78</v>
      </c>
      <c r="AF117" s="39">
        <v>4.234936260893926</v>
      </c>
      <c r="AG117" s="39">
        <v>57.574350918085194</v>
      </c>
      <c r="AH117" s="40">
        <v>75.58861077651349</v>
      </c>
    </row>
    <row r="118" spans="1:34" ht="12.75" customHeight="1">
      <c r="A118" s="24">
        <v>3</v>
      </c>
      <c r="B118" s="24">
        <v>3</v>
      </c>
      <c r="C118" s="25" t="s">
        <v>149</v>
      </c>
      <c r="D118" s="26">
        <v>16</v>
      </c>
      <c r="E118" s="27">
        <v>37.616868686900126</v>
      </c>
      <c r="F118" s="28">
        <v>0.24375</v>
      </c>
      <c r="G118" s="29" t="s">
        <v>35</v>
      </c>
      <c r="H118" s="29">
        <v>2009</v>
      </c>
      <c r="I118" s="30">
        <v>30</v>
      </c>
      <c r="J118" s="31">
        <v>0.013333333333333334</v>
      </c>
      <c r="K118" s="30">
        <v>1.92</v>
      </c>
      <c r="L118" s="30">
        <v>30</v>
      </c>
      <c r="M118" s="32">
        <v>3.59150966997657</v>
      </c>
      <c r="N118" s="31">
        <v>8.311467248247735E-06</v>
      </c>
      <c r="O118" s="32">
        <v>0.1733337087888856</v>
      </c>
      <c r="P118" s="33">
        <v>10.6</v>
      </c>
      <c r="Q118" s="28">
        <v>10.600015958017117</v>
      </c>
      <c r="R118" s="34">
        <v>3.9</v>
      </c>
      <c r="S118" s="35">
        <v>0.4</v>
      </c>
      <c r="T118" s="35">
        <v>5.2</v>
      </c>
      <c r="U118" s="36">
        <v>15.2</v>
      </c>
      <c r="V118" s="28">
        <v>0.95</v>
      </c>
      <c r="W118" s="46">
        <v>1</v>
      </c>
      <c r="X118" s="46">
        <v>1</v>
      </c>
      <c r="Y118" s="46">
        <v>1</v>
      </c>
      <c r="Z118" s="46">
        <v>1</v>
      </c>
      <c r="AA118" s="46">
        <v>0</v>
      </c>
      <c r="AB118" s="37">
        <v>0.3034030861602271</v>
      </c>
      <c r="AC118" s="86">
        <v>933.45</v>
      </c>
      <c r="AD118" s="38">
        <v>1</v>
      </c>
      <c r="AE118" s="89">
        <v>14405.93</v>
      </c>
      <c r="AF118" s="39">
        <v>3.915327604318694</v>
      </c>
      <c r="AG118" s="39">
        <v>31.76837004063043</v>
      </c>
      <c r="AH118" s="40">
        <v>64.79805696450343</v>
      </c>
    </row>
    <row r="119" spans="1:34" ht="12.75" customHeight="1">
      <c r="A119" s="24">
        <v>1</v>
      </c>
      <c r="B119" s="24">
        <v>2</v>
      </c>
      <c r="C119" s="25" t="s">
        <v>150</v>
      </c>
      <c r="D119" s="26" t="s">
        <v>35</v>
      </c>
      <c r="E119" s="27" t="s">
        <v>35</v>
      </c>
      <c r="F119" s="27" t="s">
        <v>35</v>
      </c>
      <c r="G119" s="29" t="s">
        <v>35</v>
      </c>
      <c r="H119" s="29" t="s">
        <v>35</v>
      </c>
      <c r="I119" s="30">
        <v>3</v>
      </c>
      <c r="J119" s="31" t="s">
        <v>35</v>
      </c>
      <c r="K119" s="30">
        <v>6</v>
      </c>
      <c r="L119" s="30">
        <v>10</v>
      </c>
      <c r="M119" s="32" t="s">
        <v>35</v>
      </c>
      <c r="N119" s="31" t="s">
        <v>35</v>
      </c>
      <c r="O119" s="32" t="s">
        <v>35</v>
      </c>
      <c r="P119" s="33">
        <v>7</v>
      </c>
      <c r="Q119" s="28">
        <v>7</v>
      </c>
      <c r="R119" s="34" t="s">
        <v>35</v>
      </c>
      <c r="S119" s="35" t="s">
        <v>35</v>
      </c>
      <c r="T119" s="35" t="s">
        <v>35</v>
      </c>
      <c r="U119" s="36">
        <v>11.5</v>
      </c>
      <c r="V119" s="28" t="s">
        <v>35</v>
      </c>
      <c r="W119" s="29" t="s">
        <v>35</v>
      </c>
      <c r="X119" s="46">
        <v>0</v>
      </c>
      <c r="Y119" s="29" t="s">
        <v>35</v>
      </c>
      <c r="Z119" s="29" t="s">
        <v>35</v>
      </c>
      <c r="AA119" s="46">
        <v>0</v>
      </c>
      <c r="AB119" s="37" t="s">
        <v>35</v>
      </c>
      <c r="AC119" s="86" t="s">
        <v>35</v>
      </c>
      <c r="AD119" s="38">
        <v>0</v>
      </c>
      <c r="AE119" s="89" t="s">
        <v>35</v>
      </c>
      <c r="AF119" s="39" t="s">
        <v>35</v>
      </c>
      <c r="AG119" s="39" t="s">
        <v>35</v>
      </c>
      <c r="AH119" s="40">
        <v>72.4</v>
      </c>
    </row>
    <row r="120" spans="1:34" ht="12.75" customHeight="1">
      <c r="A120" s="24">
        <v>2</v>
      </c>
      <c r="B120" s="24">
        <v>2</v>
      </c>
      <c r="C120" s="25" t="s">
        <v>151</v>
      </c>
      <c r="D120" s="26">
        <v>20</v>
      </c>
      <c r="E120" s="27">
        <v>69.40812495902146</v>
      </c>
      <c r="F120" s="28">
        <v>0.6335509192890646</v>
      </c>
      <c r="G120" s="29">
        <v>8300</v>
      </c>
      <c r="H120" s="29">
        <v>1992</v>
      </c>
      <c r="I120" s="30">
        <v>0</v>
      </c>
      <c r="J120" s="31" t="s">
        <v>35</v>
      </c>
      <c r="K120" s="30">
        <v>7</v>
      </c>
      <c r="L120" s="30">
        <v>18</v>
      </c>
      <c r="M120" s="32">
        <v>1.2399963296108645</v>
      </c>
      <c r="N120" s="31">
        <v>4.959985318443458E-05</v>
      </c>
      <c r="O120" s="32">
        <v>0.15555935796554274</v>
      </c>
      <c r="P120" s="33">
        <v>29</v>
      </c>
      <c r="Q120" s="28">
        <v>29.000347198972293</v>
      </c>
      <c r="R120" s="34">
        <v>12.671018385781291</v>
      </c>
      <c r="S120" s="35">
        <v>0.30007376581441636</v>
      </c>
      <c r="T120" s="35">
        <v>2.8</v>
      </c>
      <c r="U120" s="36">
        <v>18.204707094044455</v>
      </c>
      <c r="V120" s="28">
        <v>0.9</v>
      </c>
      <c r="W120" s="46">
        <v>1</v>
      </c>
      <c r="X120" s="46">
        <v>0</v>
      </c>
      <c r="Y120" s="46">
        <v>1</v>
      </c>
      <c r="Z120" s="46">
        <v>0</v>
      </c>
      <c r="AA120" s="46">
        <v>0</v>
      </c>
      <c r="AB120" s="37">
        <v>0.43927579206193</v>
      </c>
      <c r="AC120" s="86">
        <v>358.16385669125395</v>
      </c>
      <c r="AD120" s="38">
        <v>0</v>
      </c>
      <c r="AE120" s="89">
        <v>3091.96</v>
      </c>
      <c r="AF120" s="39">
        <v>14.32840804741631</v>
      </c>
      <c r="AG120" s="39">
        <v>78.2279502846247</v>
      </c>
      <c r="AH120" s="40">
        <v>91.27907138582304</v>
      </c>
    </row>
    <row r="121" spans="1:34" ht="12.75" customHeight="1">
      <c r="A121" s="24">
        <v>1</v>
      </c>
      <c r="B121" s="24">
        <v>1</v>
      </c>
      <c r="C121" s="25" t="s">
        <v>152</v>
      </c>
      <c r="D121" s="26">
        <v>10</v>
      </c>
      <c r="E121" s="27">
        <v>129.12769435856993</v>
      </c>
      <c r="F121" s="28">
        <v>0.6860480626917076</v>
      </c>
      <c r="G121" s="29">
        <v>6980</v>
      </c>
      <c r="H121" s="29">
        <v>1998</v>
      </c>
      <c r="I121" s="30">
        <v>25</v>
      </c>
      <c r="J121" s="31">
        <v>0.3868339023425012</v>
      </c>
      <c r="K121" s="30">
        <v>10</v>
      </c>
      <c r="L121" s="30">
        <v>10</v>
      </c>
      <c r="M121" s="32">
        <v>1.5713923311929334</v>
      </c>
      <c r="N121" s="31">
        <v>3.273734023318611E-07</v>
      </c>
      <c r="O121" s="32">
        <v>0.19</v>
      </c>
      <c r="P121" s="33">
        <v>23</v>
      </c>
      <c r="Q121" s="28">
        <v>23.000003273734023</v>
      </c>
      <c r="R121" s="34">
        <v>6.8604806269170755</v>
      </c>
      <c r="S121" s="35">
        <v>9.67084755856253</v>
      </c>
      <c r="T121" s="35">
        <v>1.9</v>
      </c>
      <c r="U121" s="36">
        <v>22.718097845269657</v>
      </c>
      <c r="V121" s="28" t="s">
        <v>35</v>
      </c>
      <c r="W121" s="46">
        <v>1</v>
      </c>
      <c r="X121" s="46">
        <v>0</v>
      </c>
      <c r="Y121" s="46">
        <v>1</v>
      </c>
      <c r="Z121" s="46">
        <v>0</v>
      </c>
      <c r="AA121" s="46">
        <v>0</v>
      </c>
      <c r="AB121" s="37">
        <v>0.5196969696969697</v>
      </c>
      <c r="AC121" s="86">
        <v>454.98615160349857</v>
      </c>
      <c r="AD121" s="38">
        <v>0</v>
      </c>
      <c r="AE121" s="89">
        <v>4020.31</v>
      </c>
      <c r="AF121" s="39">
        <v>16.22147525145281</v>
      </c>
      <c r="AG121" s="39">
        <v>62.351858886093744</v>
      </c>
      <c r="AH121" s="40">
        <v>53.12942867133103</v>
      </c>
    </row>
    <row r="122" spans="1:34" ht="12.75" customHeight="1">
      <c r="A122" s="24">
        <v>2</v>
      </c>
      <c r="B122" s="24">
        <v>3</v>
      </c>
      <c r="C122" s="25" t="s">
        <v>153</v>
      </c>
      <c r="D122" s="26">
        <v>17</v>
      </c>
      <c r="E122" s="27">
        <v>84.40999316537011</v>
      </c>
      <c r="F122" s="28">
        <v>0.7294117647058824</v>
      </c>
      <c r="G122" s="29">
        <v>18000</v>
      </c>
      <c r="H122" s="29">
        <v>2003</v>
      </c>
      <c r="I122" s="30">
        <v>9</v>
      </c>
      <c r="J122" s="31">
        <v>0.2</v>
      </c>
      <c r="K122" s="30">
        <v>9</v>
      </c>
      <c r="L122" s="30">
        <v>9</v>
      </c>
      <c r="M122" s="32">
        <v>0.00020709121746855837</v>
      </c>
      <c r="N122" s="31">
        <v>0.00020709121746855837</v>
      </c>
      <c r="O122" s="32">
        <v>0.4555555555555555</v>
      </c>
      <c r="P122" s="33">
        <v>36.1</v>
      </c>
      <c r="Q122" s="28">
        <v>36.10186382095722</v>
      </c>
      <c r="R122" s="34">
        <v>12.4</v>
      </c>
      <c r="S122" s="35">
        <v>1.8</v>
      </c>
      <c r="T122" s="35">
        <v>4.1</v>
      </c>
      <c r="U122" s="36">
        <v>26.7</v>
      </c>
      <c r="V122" s="28" t="s">
        <v>35</v>
      </c>
      <c r="W122" s="46">
        <v>1</v>
      </c>
      <c r="X122" s="46">
        <v>0</v>
      </c>
      <c r="Y122" s="29" t="s">
        <v>35</v>
      </c>
      <c r="Z122" s="46">
        <v>0</v>
      </c>
      <c r="AA122" s="46">
        <v>1</v>
      </c>
      <c r="AB122" s="37">
        <v>0.9750466683951258</v>
      </c>
      <c r="AC122" s="86">
        <v>70.49592169657423</v>
      </c>
      <c r="AD122" s="38">
        <v>0</v>
      </c>
      <c r="AE122" s="89">
        <v>10774.8</v>
      </c>
      <c r="AF122" s="39">
        <v>9.194596397624185</v>
      </c>
      <c r="AG122" s="39">
        <v>63.61764504817396</v>
      </c>
      <c r="AH122" s="40">
        <v>86.41296336523452</v>
      </c>
    </row>
    <row r="123" spans="1:34" ht="12.75" customHeight="1">
      <c r="A123" s="24">
        <v>4</v>
      </c>
      <c r="B123" s="24">
        <v>2</v>
      </c>
      <c r="C123" s="25" t="s">
        <v>154</v>
      </c>
      <c r="D123" s="26">
        <v>20</v>
      </c>
      <c r="E123" s="27">
        <v>75.15673632390923</v>
      </c>
      <c r="F123" s="28">
        <v>0.43042188611334176</v>
      </c>
      <c r="G123" s="29">
        <v>230000</v>
      </c>
      <c r="H123" s="29">
        <v>1986</v>
      </c>
      <c r="I123" s="30">
        <v>30</v>
      </c>
      <c r="J123" s="31">
        <v>0.16294948454952188</v>
      </c>
      <c r="K123" s="30">
        <v>10</v>
      </c>
      <c r="L123" s="30">
        <v>38</v>
      </c>
      <c r="M123" s="32">
        <v>7.473914108595368</v>
      </c>
      <c r="N123" s="31">
        <v>4.15215143726722E-05</v>
      </c>
      <c r="O123" s="32">
        <v>0.0863434919664513</v>
      </c>
      <c r="P123" s="33">
        <v>24.79</v>
      </c>
      <c r="Q123" s="28">
        <v>24.790415215143724</v>
      </c>
      <c r="R123" s="34">
        <v>8.608437722266835</v>
      </c>
      <c r="S123" s="35">
        <v>4.888484536485656</v>
      </c>
      <c r="T123" s="35">
        <v>3.2810392636645225</v>
      </c>
      <c r="U123" s="36">
        <v>23.34064858896409</v>
      </c>
      <c r="V123" s="28" t="s">
        <v>35</v>
      </c>
      <c r="W123" s="46">
        <v>1</v>
      </c>
      <c r="X123" s="46">
        <v>0</v>
      </c>
      <c r="Y123" s="46">
        <v>1</v>
      </c>
      <c r="Z123" s="46">
        <v>0</v>
      </c>
      <c r="AA123" s="46">
        <v>1</v>
      </c>
      <c r="AB123" s="37" t="s">
        <v>35</v>
      </c>
      <c r="AC123" s="86" t="s">
        <v>35</v>
      </c>
      <c r="AD123" s="38">
        <v>0</v>
      </c>
      <c r="AE123" s="89">
        <v>4793.98</v>
      </c>
      <c r="AF123" s="39">
        <v>15.37879019117927</v>
      </c>
      <c r="AG123" s="39">
        <v>42.9160201072351</v>
      </c>
      <c r="AH123" s="40">
        <v>57.269901164722846</v>
      </c>
    </row>
    <row r="124" spans="1:34" ht="12.75" customHeight="1">
      <c r="A124" s="24">
        <v>6</v>
      </c>
      <c r="B124" s="24">
        <v>1</v>
      </c>
      <c r="C124" s="25" t="s">
        <v>155</v>
      </c>
      <c r="D124" s="26">
        <v>17</v>
      </c>
      <c r="E124" s="27">
        <v>60.889438976688496</v>
      </c>
      <c r="F124" s="28">
        <v>0.5</v>
      </c>
      <c r="G124" s="29">
        <v>27750</v>
      </c>
      <c r="H124" s="29">
        <v>1999</v>
      </c>
      <c r="I124" s="30">
        <v>32</v>
      </c>
      <c r="J124" s="31">
        <v>0.078125</v>
      </c>
      <c r="K124" s="30">
        <v>10</v>
      </c>
      <c r="L124" s="30">
        <v>32</v>
      </c>
      <c r="M124" s="32">
        <v>104.20651083933797</v>
      </c>
      <c r="N124" s="31">
        <v>4.081421674540737</v>
      </c>
      <c r="O124" s="32">
        <v>0.19569590944172882</v>
      </c>
      <c r="P124" s="33">
        <v>4</v>
      </c>
      <c r="Q124" s="28">
        <v>4</v>
      </c>
      <c r="R124" s="34">
        <v>8.5</v>
      </c>
      <c r="S124" s="35">
        <v>2.5</v>
      </c>
      <c r="T124" s="35">
        <v>6.1</v>
      </c>
      <c r="U124" s="36">
        <v>18.1</v>
      </c>
      <c r="V124" s="28">
        <v>4.82</v>
      </c>
      <c r="W124" s="29" t="s">
        <v>35</v>
      </c>
      <c r="X124" s="46">
        <v>1</v>
      </c>
      <c r="Y124" s="46">
        <v>1</v>
      </c>
      <c r="Z124" s="46">
        <v>0</v>
      </c>
      <c r="AA124" s="46">
        <v>0</v>
      </c>
      <c r="AB124" s="37">
        <v>0.05</v>
      </c>
      <c r="AC124" s="86">
        <v>577.3893805309734</v>
      </c>
      <c r="AD124" s="38">
        <v>0</v>
      </c>
      <c r="AE124" s="89">
        <v>1011.57</v>
      </c>
      <c r="AF124" s="39">
        <v>31.852004151665252</v>
      </c>
      <c r="AG124" s="39">
        <v>43.22746572818919</v>
      </c>
      <c r="AH124" s="40">
        <v>82.11604646109892</v>
      </c>
    </row>
    <row r="125" spans="1:34" ht="12.75" customHeight="1">
      <c r="A125" s="24">
        <v>1</v>
      </c>
      <c r="B125" s="24">
        <v>1</v>
      </c>
      <c r="C125" s="25" t="s">
        <v>156</v>
      </c>
      <c r="D125" s="26" t="s">
        <v>35</v>
      </c>
      <c r="E125" s="27" t="s">
        <v>35</v>
      </c>
      <c r="F125" s="27" t="s">
        <v>35</v>
      </c>
      <c r="G125" s="29" t="s">
        <v>35</v>
      </c>
      <c r="H125" s="29" t="s">
        <v>35</v>
      </c>
      <c r="I125" s="30">
        <v>30</v>
      </c>
      <c r="J125" s="31">
        <v>0.0033333333333333335</v>
      </c>
      <c r="K125" s="30">
        <v>3</v>
      </c>
      <c r="L125" s="30">
        <v>30</v>
      </c>
      <c r="M125" s="32">
        <v>335.50843056353625</v>
      </c>
      <c r="N125" s="31">
        <v>1.6775421444299705E-06</v>
      </c>
      <c r="O125" s="32">
        <v>0.0033333333483333335</v>
      </c>
      <c r="P125" s="33">
        <v>4</v>
      </c>
      <c r="Q125" s="28">
        <v>4.000005032626433</v>
      </c>
      <c r="R125" s="34" t="s">
        <v>35</v>
      </c>
      <c r="S125" s="35">
        <v>0.1</v>
      </c>
      <c r="T125" s="35">
        <v>0.1</v>
      </c>
      <c r="U125" s="36">
        <v>11.9</v>
      </c>
      <c r="V125" s="28" t="s">
        <v>35</v>
      </c>
      <c r="W125" s="46">
        <v>0</v>
      </c>
      <c r="X125" s="46">
        <v>0</v>
      </c>
      <c r="Y125" s="29" t="s">
        <v>35</v>
      </c>
      <c r="Z125" s="46">
        <v>0</v>
      </c>
      <c r="AA125" s="46">
        <v>0</v>
      </c>
      <c r="AB125" s="37" t="s">
        <v>35</v>
      </c>
      <c r="AC125" s="86" t="s">
        <v>35</v>
      </c>
      <c r="AD125" s="38">
        <v>0</v>
      </c>
      <c r="AE125" s="89">
        <v>1255.8</v>
      </c>
      <c r="AF125" s="39">
        <v>41.4</v>
      </c>
      <c r="AG125" s="39" t="s">
        <v>35</v>
      </c>
      <c r="AH125" s="40">
        <v>62.5</v>
      </c>
    </row>
    <row r="126" spans="1:34" ht="12.75" customHeight="1">
      <c r="A126" s="24">
        <v>6</v>
      </c>
      <c r="B126" s="24">
        <v>2</v>
      </c>
      <c r="C126" s="25" t="s">
        <v>157</v>
      </c>
      <c r="D126" s="26">
        <v>15</v>
      </c>
      <c r="E126" s="27">
        <v>75.04306566801154</v>
      </c>
      <c r="F126" s="28">
        <v>0.4</v>
      </c>
      <c r="G126" s="29">
        <v>28599.999999999996</v>
      </c>
      <c r="H126" s="29">
        <v>2000</v>
      </c>
      <c r="I126" s="30">
        <v>35</v>
      </c>
      <c r="J126" s="31">
        <v>0.12285714285714285</v>
      </c>
      <c r="K126" s="30">
        <v>27</v>
      </c>
      <c r="L126" s="30">
        <v>37</v>
      </c>
      <c r="M126" s="32">
        <v>18.543472079712206</v>
      </c>
      <c r="N126" s="31">
        <v>2.4724629439616273E-05</v>
      </c>
      <c r="O126" s="32">
        <v>0.19189196104205591</v>
      </c>
      <c r="P126" s="33">
        <v>1.8</v>
      </c>
      <c r="Q126" s="28">
        <v>1.8006675649948696</v>
      </c>
      <c r="R126" s="34">
        <v>6</v>
      </c>
      <c r="S126" s="35">
        <v>4.3</v>
      </c>
      <c r="T126" s="35">
        <v>7.1</v>
      </c>
      <c r="U126" s="36">
        <v>25.7</v>
      </c>
      <c r="V126" s="28" t="s">
        <v>35</v>
      </c>
      <c r="W126" s="46">
        <v>1</v>
      </c>
      <c r="X126" s="46">
        <v>0</v>
      </c>
      <c r="Y126" s="29" t="s">
        <v>35</v>
      </c>
      <c r="Z126" s="46">
        <v>0</v>
      </c>
      <c r="AA126" s="46">
        <v>0</v>
      </c>
      <c r="AB126" s="37" t="s">
        <v>35</v>
      </c>
      <c r="AC126" s="86" t="s">
        <v>35</v>
      </c>
      <c r="AD126" s="38">
        <v>0</v>
      </c>
      <c r="AE126" s="89">
        <v>6934.99</v>
      </c>
      <c r="AF126" s="39">
        <v>7.502314204498309</v>
      </c>
      <c r="AG126" s="39">
        <v>37.818782622077016</v>
      </c>
      <c r="AH126" s="40">
        <v>53.30272643305766</v>
      </c>
    </row>
    <row r="127" spans="1:34" ht="12.75" customHeight="1">
      <c r="A127" s="24">
        <v>5</v>
      </c>
      <c r="B127" s="24">
        <v>1</v>
      </c>
      <c r="C127" s="25" t="s">
        <v>158</v>
      </c>
      <c r="D127" s="26">
        <v>13</v>
      </c>
      <c r="E127" s="27">
        <v>43.994555337672594</v>
      </c>
      <c r="F127" s="28">
        <v>0.360778591684748</v>
      </c>
      <c r="G127" s="29">
        <v>27138</v>
      </c>
      <c r="H127" s="29">
        <v>1997</v>
      </c>
      <c r="I127" s="30">
        <v>30</v>
      </c>
      <c r="J127" s="31">
        <v>0.05751864092206879</v>
      </c>
      <c r="K127" s="30">
        <v>1</v>
      </c>
      <c r="L127" s="30">
        <v>25</v>
      </c>
      <c r="M127" s="32">
        <v>6.258087343307723</v>
      </c>
      <c r="N127" s="31">
        <v>2.4069474130129204E-05</v>
      </c>
      <c r="O127" s="32">
        <v>0.03173694157810299</v>
      </c>
      <c r="P127" s="33">
        <v>20</v>
      </c>
      <c r="Q127" s="28">
        <v>20.00002406947413</v>
      </c>
      <c r="R127" s="34">
        <v>4.690121691901724</v>
      </c>
      <c r="S127" s="35">
        <v>1.7255592276620637</v>
      </c>
      <c r="T127" s="35">
        <v>0.7934206099112717</v>
      </c>
      <c r="U127" s="36">
        <v>13.645334289788982</v>
      </c>
      <c r="V127" s="28" t="s">
        <v>35</v>
      </c>
      <c r="W127" s="29" t="s">
        <v>35</v>
      </c>
      <c r="X127" s="46">
        <v>0</v>
      </c>
      <c r="Y127" s="46">
        <v>1</v>
      </c>
      <c r="Z127" s="46">
        <v>0</v>
      </c>
      <c r="AA127" s="46">
        <v>1</v>
      </c>
      <c r="AB127" s="37" t="s">
        <v>35</v>
      </c>
      <c r="AC127" s="86" t="s">
        <v>35</v>
      </c>
      <c r="AD127" s="38">
        <v>0</v>
      </c>
      <c r="AE127" s="89">
        <v>1268.72</v>
      </c>
      <c r="AF127" s="39">
        <v>36.079913881519275</v>
      </c>
      <c r="AG127" s="39">
        <v>37.05063977028855</v>
      </c>
      <c r="AH127" s="40">
        <v>82.00528199811417</v>
      </c>
    </row>
    <row r="128" spans="1:34" ht="12.75" customHeight="1">
      <c r="A128" s="24">
        <v>7</v>
      </c>
      <c r="B128" s="24">
        <v>4</v>
      </c>
      <c r="C128" s="25" t="s">
        <v>159</v>
      </c>
      <c r="D128" s="26">
        <v>19</v>
      </c>
      <c r="E128" s="27">
        <v>87.83403999723501</v>
      </c>
      <c r="F128" s="28">
        <v>0.39856807481707995</v>
      </c>
      <c r="G128" s="29">
        <v>0</v>
      </c>
      <c r="H128" s="29">
        <v>1969</v>
      </c>
      <c r="I128" s="30">
        <v>25.5</v>
      </c>
      <c r="J128" s="31">
        <v>0.0908433665795793</v>
      </c>
      <c r="K128" s="30">
        <v>2.3</v>
      </c>
      <c r="L128" s="30">
        <v>52</v>
      </c>
      <c r="M128" s="32">
        <v>1.535342935239519</v>
      </c>
      <c r="N128" s="31">
        <v>2.8240346814051152E-05</v>
      </c>
      <c r="O128" s="32">
        <v>0.16327759014276555</v>
      </c>
      <c r="P128" s="33">
        <v>40</v>
      </c>
      <c r="Q128" s="28">
        <v>40.00006495279767</v>
      </c>
      <c r="R128" s="34">
        <v>7.572793421524519</v>
      </c>
      <c r="S128" s="35">
        <v>2.316505847779272</v>
      </c>
      <c r="T128" s="35">
        <v>8.490285428737998</v>
      </c>
      <c r="U128" s="36">
        <v>22.89633768057069</v>
      </c>
      <c r="V128" s="28">
        <v>1.11</v>
      </c>
      <c r="W128" s="46">
        <v>1</v>
      </c>
      <c r="X128" s="46">
        <v>0</v>
      </c>
      <c r="Y128" s="46">
        <v>1</v>
      </c>
      <c r="Z128" s="46">
        <v>1</v>
      </c>
      <c r="AA128" s="46">
        <v>1</v>
      </c>
      <c r="AB128" s="37">
        <v>1.848169529084083</v>
      </c>
      <c r="AC128" s="86">
        <v>326.6006344273969</v>
      </c>
      <c r="AD128" s="38">
        <v>0</v>
      </c>
      <c r="AE128" s="89">
        <v>40973.32</v>
      </c>
      <c r="AF128" s="39">
        <v>1.9598000460145155</v>
      </c>
      <c r="AG128" s="39">
        <v>70.58227710421573</v>
      </c>
      <c r="AH128" s="40">
        <v>45.37740434456013</v>
      </c>
    </row>
    <row r="129" spans="1:34" ht="12.75" customHeight="1">
      <c r="A129" s="24">
        <v>1</v>
      </c>
      <c r="B129" s="24">
        <v>4</v>
      </c>
      <c r="C129" s="25" t="s">
        <v>160</v>
      </c>
      <c r="D129" s="26" t="s">
        <v>35</v>
      </c>
      <c r="E129" s="27" t="s">
        <v>35</v>
      </c>
      <c r="F129" s="27" t="s">
        <v>35</v>
      </c>
      <c r="G129" s="29" t="s">
        <v>35</v>
      </c>
      <c r="H129" s="29" t="s">
        <v>35</v>
      </c>
      <c r="I129" s="30">
        <v>35</v>
      </c>
      <c r="J129" s="31">
        <v>0.12857142857142856</v>
      </c>
      <c r="K129" s="30">
        <v>4</v>
      </c>
      <c r="L129" s="30">
        <v>40</v>
      </c>
      <c r="M129" s="32" t="s">
        <v>35</v>
      </c>
      <c r="N129" s="31" t="s">
        <v>35</v>
      </c>
      <c r="O129" s="32" t="s">
        <v>35</v>
      </c>
      <c r="P129" s="33">
        <v>49</v>
      </c>
      <c r="Q129" s="28">
        <v>49</v>
      </c>
      <c r="R129" s="34" t="s">
        <v>35</v>
      </c>
      <c r="S129" s="35">
        <v>4.5</v>
      </c>
      <c r="T129" s="35">
        <v>2</v>
      </c>
      <c r="U129" s="36">
        <v>19.5</v>
      </c>
      <c r="V129" s="28" t="s">
        <v>35</v>
      </c>
      <c r="W129" s="29" t="s">
        <v>35</v>
      </c>
      <c r="X129" s="46">
        <v>0</v>
      </c>
      <c r="Y129" s="29" t="s">
        <v>35</v>
      </c>
      <c r="Z129" s="29" t="s">
        <v>35</v>
      </c>
      <c r="AA129" s="46">
        <v>0</v>
      </c>
      <c r="AB129" s="37" t="s">
        <v>35</v>
      </c>
      <c r="AC129" s="86" t="s">
        <v>35</v>
      </c>
      <c r="AD129" s="38">
        <v>0</v>
      </c>
      <c r="AE129" s="89" t="s">
        <v>35</v>
      </c>
      <c r="AF129" s="39" t="s">
        <v>35</v>
      </c>
      <c r="AG129" s="39" t="s">
        <v>35</v>
      </c>
      <c r="AH129" s="40">
        <v>82.1</v>
      </c>
    </row>
    <row r="130" spans="1:34" ht="12.75" customHeight="1">
      <c r="A130" s="24">
        <v>1</v>
      </c>
      <c r="B130" s="24">
        <v>4</v>
      </c>
      <c r="C130" s="25" t="s">
        <v>161</v>
      </c>
      <c r="D130" s="26">
        <v>15</v>
      </c>
      <c r="E130" s="27">
        <v>108.40546003365776</v>
      </c>
      <c r="F130" s="28">
        <v>0.6266666666666667</v>
      </c>
      <c r="G130" s="29">
        <v>45420</v>
      </c>
      <c r="H130" s="29">
        <v>2009</v>
      </c>
      <c r="I130" s="30">
        <v>30</v>
      </c>
      <c r="J130" s="31">
        <v>0.13</v>
      </c>
      <c r="K130" s="30">
        <v>12.5</v>
      </c>
      <c r="L130" s="30">
        <v>39</v>
      </c>
      <c r="M130" s="32">
        <v>1.682544817348735</v>
      </c>
      <c r="N130" s="31">
        <v>2.2433631782892695E-05</v>
      </c>
      <c r="O130" s="32">
        <v>0.4307731333961128</v>
      </c>
      <c r="P130" s="33">
        <v>0</v>
      </c>
      <c r="Q130" s="28">
        <v>0.0002804203972861587</v>
      </c>
      <c r="R130" s="34">
        <v>9.4</v>
      </c>
      <c r="S130" s="35">
        <v>3.9</v>
      </c>
      <c r="T130" s="35">
        <v>16.8</v>
      </c>
      <c r="U130" s="36">
        <v>31.3</v>
      </c>
      <c r="V130" s="28">
        <v>1.3435090223264348</v>
      </c>
      <c r="W130" s="29">
        <v>1</v>
      </c>
      <c r="X130" s="46">
        <v>1</v>
      </c>
      <c r="Y130" s="46">
        <v>1</v>
      </c>
      <c r="Z130" s="46">
        <v>0</v>
      </c>
      <c r="AA130" s="46">
        <v>0</v>
      </c>
      <c r="AB130" s="37">
        <v>1.4358888674230756</v>
      </c>
      <c r="AC130" s="86">
        <v>1052.892561983471</v>
      </c>
      <c r="AD130" s="38">
        <v>0</v>
      </c>
      <c r="AE130" s="89">
        <v>27129.73</v>
      </c>
      <c r="AF130" s="39" t="s">
        <v>35</v>
      </c>
      <c r="AG130" s="39">
        <v>27.1879841669369</v>
      </c>
      <c r="AH130" s="40">
        <v>57.80766637327115</v>
      </c>
    </row>
    <row r="131" spans="1:34" ht="12.75" customHeight="1">
      <c r="A131" s="24">
        <v>3</v>
      </c>
      <c r="B131" s="24">
        <v>2</v>
      </c>
      <c r="C131" s="25" t="s">
        <v>162</v>
      </c>
      <c r="D131" s="26">
        <v>15</v>
      </c>
      <c r="E131" s="27">
        <v>54.07722318403028</v>
      </c>
      <c r="F131" s="28">
        <v>0.4932729161306308</v>
      </c>
      <c r="G131" s="29" t="s">
        <v>35</v>
      </c>
      <c r="H131" s="29">
        <v>1975</v>
      </c>
      <c r="I131" s="30">
        <v>30</v>
      </c>
      <c r="J131" s="31" t="s">
        <v>35</v>
      </c>
      <c r="K131" s="30">
        <v>10</v>
      </c>
      <c r="L131" s="30">
        <v>30</v>
      </c>
      <c r="M131" s="32">
        <v>20.782207473349988</v>
      </c>
      <c r="N131" s="31">
        <v>2.078258155233635</v>
      </c>
      <c r="O131" s="32">
        <v>0.21290345057174043</v>
      </c>
      <c r="P131" s="33">
        <v>20.75</v>
      </c>
      <c r="Q131" s="28">
        <v>20.75</v>
      </c>
      <c r="R131" s="34">
        <v>7.399093741959462</v>
      </c>
      <c r="S131" s="35" t="s">
        <v>35</v>
      </c>
      <c r="T131" s="35">
        <v>6</v>
      </c>
      <c r="U131" s="36">
        <v>18.286504759998856</v>
      </c>
      <c r="V131" s="28" t="s">
        <v>35</v>
      </c>
      <c r="W131" s="46">
        <v>1</v>
      </c>
      <c r="X131" s="46">
        <v>0</v>
      </c>
      <c r="Y131" s="46">
        <v>1</v>
      </c>
      <c r="Z131" s="46">
        <v>0</v>
      </c>
      <c r="AA131" s="46">
        <v>0</v>
      </c>
      <c r="AB131" s="37">
        <v>0.32</v>
      </c>
      <c r="AC131" s="86">
        <v>93.25</v>
      </c>
      <c r="AD131" s="38">
        <v>0</v>
      </c>
      <c r="AE131" s="89">
        <v>3036.9</v>
      </c>
      <c r="AF131" s="39">
        <v>21.39076185004812</v>
      </c>
      <c r="AG131" s="39">
        <v>69.63478158354786</v>
      </c>
      <c r="AH131" s="40">
        <v>91.21639150219917</v>
      </c>
    </row>
    <row r="132" spans="1:34" ht="12.75" customHeight="1">
      <c r="A132" s="24">
        <v>6</v>
      </c>
      <c r="B132" s="24">
        <v>1</v>
      </c>
      <c r="C132" s="25" t="s">
        <v>163</v>
      </c>
      <c r="D132" s="26">
        <v>18</v>
      </c>
      <c r="E132" s="27">
        <v>21.105664488017432</v>
      </c>
      <c r="F132" s="28">
        <v>0.17222222222222222</v>
      </c>
      <c r="G132" s="29">
        <v>65720</v>
      </c>
      <c r="H132" s="29">
        <v>2009</v>
      </c>
      <c r="I132" s="30">
        <v>35</v>
      </c>
      <c r="J132" s="31">
        <v>0.04285714285714286</v>
      </c>
      <c r="K132" s="30">
        <v>2</v>
      </c>
      <c r="L132" s="30">
        <v>45</v>
      </c>
      <c r="M132" s="32">
        <v>2.155252817528024</v>
      </c>
      <c r="N132" s="31">
        <v>5.388118573523625E-06</v>
      </c>
      <c r="O132" s="32">
        <v>0.06444459839465974</v>
      </c>
      <c r="P132" s="33">
        <v>20.65</v>
      </c>
      <c r="Q132" s="28">
        <v>20.650010776237146</v>
      </c>
      <c r="R132" s="34">
        <v>3.1</v>
      </c>
      <c r="S132" s="35">
        <v>1.5</v>
      </c>
      <c r="T132" s="35">
        <v>2.9</v>
      </c>
      <c r="U132" s="36">
        <v>14</v>
      </c>
      <c r="V132" s="28" t="s">
        <v>35</v>
      </c>
      <c r="W132" s="29" t="s">
        <v>35</v>
      </c>
      <c r="X132" s="46">
        <v>0</v>
      </c>
      <c r="Y132" s="46">
        <v>1</v>
      </c>
      <c r="Z132" s="46">
        <v>0</v>
      </c>
      <c r="AA132" s="46">
        <v>0</v>
      </c>
      <c r="AB132" s="37" t="s">
        <v>35</v>
      </c>
      <c r="AC132" s="86" t="s">
        <v>35</v>
      </c>
      <c r="AD132" s="38">
        <v>0</v>
      </c>
      <c r="AE132" s="89">
        <v>760.945</v>
      </c>
      <c r="AF132" s="39" t="s">
        <v>35</v>
      </c>
      <c r="AG132" s="39" t="s">
        <v>35</v>
      </c>
      <c r="AH132" s="40">
        <v>81.6</v>
      </c>
    </row>
    <row r="133" spans="1:34" ht="12.75" customHeight="1">
      <c r="A133" s="24">
        <v>6</v>
      </c>
      <c r="B133" s="24">
        <v>1</v>
      </c>
      <c r="C133" s="25" t="s">
        <v>164</v>
      </c>
      <c r="D133" s="26">
        <v>5</v>
      </c>
      <c r="E133" s="27">
        <v>5.738880918220946</v>
      </c>
      <c r="F133" s="28">
        <v>0.04</v>
      </c>
      <c r="G133" s="29" t="s">
        <v>35</v>
      </c>
      <c r="H133" s="29">
        <v>1994</v>
      </c>
      <c r="I133" s="30">
        <v>30</v>
      </c>
      <c r="J133" s="31">
        <v>0.03333333333333333</v>
      </c>
      <c r="K133" s="30">
        <v>5</v>
      </c>
      <c r="L133" s="30">
        <v>25</v>
      </c>
      <c r="M133" s="32">
        <v>0.8254004319971553</v>
      </c>
      <c r="N133" s="31">
        <v>5.126710757746306E-06</v>
      </c>
      <c r="O133" s="32" t="s">
        <v>35</v>
      </c>
      <c r="P133" s="33">
        <v>16</v>
      </c>
      <c r="Q133" s="28">
        <v>16.00002563355379</v>
      </c>
      <c r="R133" s="34">
        <v>0.2</v>
      </c>
      <c r="S133" s="35">
        <v>1</v>
      </c>
      <c r="T133" s="35" t="s">
        <v>35</v>
      </c>
      <c r="U133" s="36">
        <v>8.8</v>
      </c>
      <c r="V133" s="28" t="s">
        <v>35</v>
      </c>
      <c r="W133" s="46">
        <v>1</v>
      </c>
      <c r="X133" s="46">
        <v>0</v>
      </c>
      <c r="Y133" s="46">
        <v>1</v>
      </c>
      <c r="Z133" s="46">
        <v>0</v>
      </c>
      <c r="AA133" s="46">
        <v>1</v>
      </c>
      <c r="AB133" s="37" t="s">
        <v>35</v>
      </c>
      <c r="AC133" s="86" t="s">
        <v>35</v>
      </c>
      <c r="AD133" s="38">
        <v>1</v>
      </c>
      <c r="AE133" s="89">
        <v>2436.55</v>
      </c>
      <c r="AF133" s="39">
        <v>32.7</v>
      </c>
      <c r="AG133" s="39">
        <v>26.630849111520376</v>
      </c>
      <c r="AH133" s="40">
        <v>69.7</v>
      </c>
    </row>
    <row r="134" spans="1:34" ht="12.75" customHeight="1">
      <c r="A134" s="24">
        <v>7</v>
      </c>
      <c r="B134" s="24">
        <v>4</v>
      </c>
      <c r="C134" s="25" t="s">
        <v>165</v>
      </c>
      <c r="D134" s="26">
        <v>25</v>
      </c>
      <c r="E134" s="27">
        <v>74.98130490119574</v>
      </c>
      <c r="F134" s="28">
        <v>0.3223870073472266</v>
      </c>
      <c r="G134" s="29">
        <v>8526</v>
      </c>
      <c r="H134" s="29">
        <v>1970</v>
      </c>
      <c r="I134" s="30">
        <v>28</v>
      </c>
      <c r="J134" s="31">
        <v>0.34502004777585865</v>
      </c>
      <c r="K134" s="30">
        <v>9</v>
      </c>
      <c r="L134" s="30">
        <v>12</v>
      </c>
      <c r="M134" s="32">
        <v>1.4564143284943096</v>
      </c>
      <c r="N134" s="31">
        <v>0.8974052363087555</v>
      </c>
      <c r="O134" s="32">
        <v>0.45706285535062974</v>
      </c>
      <c r="P134" s="33">
        <v>21.9</v>
      </c>
      <c r="Q134" s="28">
        <v>29.976647126778797</v>
      </c>
      <c r="R134" s="34">
        <v>8.059675183680664</v>
      </c>
      <c r="S134" s="35">
        <v>9.660561337724042</v>
      </c>
      <c r="T134" s="35">
        <v>4.961981908355968</v>
      </c>
      <c r="U134" s="36">
        <v>26.983470743295758</v>
      </c>
      <c r="V134" s="28">
        <v>0.67</v>
      </c>
      <c r="W134" s="29">
        <v>1</v>
      </c>
      <c r="X134" s="46">
        <v>1</v>
      </c>
      <c r="Y134" s="46">
        <v>1</v>
      </c>
      <c r="Z134" s="46">
        <v>0</v>
      </c>
      <c r="AA134" s="46">
        <v>1</v>
      </c>
      <c r="AB134" s="37">
        <v>1.3120799976140098</v>
      </c>
      <c r="AC134" s="86">
        <v>768.601798855274</v>
      </c>
      <c r="AD134" s="38">
        <v>1</v>
      </c>
      <c r="AE134" s="89">
        <v>51958.9</v>
      </c>
      <c r="AF134" s="39">
        <v>1.625806858323896</v>
      </c>
      <c r="AG134" s="39">
        <v>28.625843189067446</v>
      </c>
      <c r="AH134" s="40">
        <v>42.99565175239907</v>
      </c>
    </row>
    <row r="135" spans="1:34" ht="12.75" customHeight="1">
      <c r="A135" s="24">
        <v>4</v>
      </c>
      <c r="B135" s="24">
        <v>3</v>
      </c>
      <c r="C135" s="25" t="s">
        <v>166</v>
      </c>
      <c r="D135" s="26" t="s">
        <v>35</v>
      </c>
      <c r="E135" s="27" t="s">
        <v>35</v>
      </c>
      <c r="F135" s="27" t="s">
        <v>35</v>
      </c>
      <c r="G135" s="29" t="s">
        <v>35</v>
      </c>
      <c r="H135" s="29" t="s">
        <v>35</v>
      </c>
      <c r="I135" s="30">
        <v>12</v>
      </c>
      <c r="J135" s="31">
        <v>0.11666666666666665</v>
      </c>
      <c r="K135" s="30">
        <v>0</v>
      </c>
      <c r="L135" s="30">
        <v>0</v>
      </c>
      <c r="M135" s="32" t="s">
        <v>35</v>
      </c>
      <c r="N135" s="31" t="s">
        <v>35</v>
      </c>
      <c r="O135" s="32">
        <v>0</v>
      </c>
      <c r="P135" s="33">
        <v>17</v>
      </c>
      <c r="Q135" s="28">
        <v>17</v>
      </c>
      <c r="R135" s="34" t="s">
        <v>35</v>
      </c>
      <c r="S135" s="35">
        <v>1.4</v>
      </c>
      <c r="T135" s="35">
        <v>1.4</v>
      </c>
      <c r="U135" s="36">
        <v>2.8</v>
      </c>
      <c r="V135" s="28" t="s">
        <v>35</v>
      </c>
      <c r="W135" s="29" t="s">
        <v>35</v>
      </c>
      <c r="X135" s="46">
        <v>0</v>
      </c>
      <c r="Y135" s="29" t="s">
        <v>35</v>
      </c>
      <c r="Z135" s="29" t="s">
        <v>35</v>
      </c>
      <c r="AA135" s="46">
        <v>0</v>
      </c>
      <c r="AB135" s="37" t="s">
        <v>35</v>
      </c>
      <c r="AC135" s="86" t="s">
        <v>35</v>
      </c>
      <c r="AD135" s="38">
        <v>1</v>
      </c>
      <c r="AE135" s="89">
        <v>25491.76</v>
      </c>
      <c r="AF135" s="39" t="s">
        <v>35</v>
      </c>
      <c r="AG135" s="39">
        <v>41.48723640399556</v>
      </c>
      <c r="AH135" s="40">
        <v>40.438401775804664</v>
      </c>
    </row>
    <row r="136" spans="1:34" ht="12.75" customHeight="1">
      <c r="A136" s="24">
        <v>5</v>
      </c>
      <c r="B136" s="24">
        <v>1</v>
      </c>
      <c r="C136" s="25" t="s">
        <v>167</v>
      </c>
      <c r="D136" s="26">
        <v>16</v>
      </c>
      <c r="E136" s="27">
        <v>27.790398640924256</v>
      </c>
      <c r="F136" s="28">
        <v>0.22760529072142158</v>
      </c>
      <c r="G136" s="29">
        <v>60000</v>
      </c>
      <c r="H136" s="29">
        <v>2010</v>
      </c>
      <c r="I136" s="30">
        <v>35</v>
      </c>
      <c r="J136" s="31">
        <v>0.07714285714285715</v>
      </c>
      <c r="K136" s="30">
        <v>0.5</v>
      </c>
      <c r="L136" s="30">
        <v>20</v>
      </c>
      <c r="M136" s="32">
        <v>100.12206788506914</v>
      </c>
      <c r="N136" s="31">
        <v>2.3149724143478956</v>
      </c>
      <c r="O136" s="32">
        <v>0.17932915646019154</v>
      </c>
      <c r="P136" s="33">
        <v>12</v>
      </c>
      <c r="Q136" s="28">
        <v>12</v>
      </c>
      <c r="R136" s="34">
        <v>3.6416846515427452</v>
      </c>
      <c r="S136" s="35">
        <v>2.7</v>
      </c>
      <c r="T136" s="35">
        <v>3.507556343999342</v>
      </c>
      <c r="U136" s="36">
        <v>9.995902009498172</v>
      </c>
      <c r="V136" s="28" t="s">
        <v>35</v>
      </c>
      <c r="W136" s="46">
        <v>1</v>
      </c>
      <c r="X136" s="46">
        <v>0</v>
      </c>
      <c r="Y136" s="46">
        <v>1</v>
      </c>
      <c r="Z136" s="46">
        <v>1</v>
      </c>
      <c r="AA136" s="46">
        <v>0</v>
      </c>
      <c r="AB136" s="37" t="s">
        <v>35</v>
      </c>
      <c r="AC136" s="86" t="s">
        <v>35</v>
      </c>
      <c r="AD136" s="38">
        <v>0</v>
      </c>
      <c r="AE136" s="89">
        <v>2720.53</v>
      </c>
      <c r="AF136" s="39">
        <v>21.1775980049074</v>
      </c>
      <c r="AG136" s="39">
        <v>18.764487883155475</v>
      </c>
      <c r="AH136" s="40">
        <v>81.90069299194906</v>
      </c>
    </row>
    <row r="137" spans="1:34" ht="12.75" customHeight="1">
      <c r="A137" s="24">
        <v>1</v>
      </c>
      <c r="B137" s="24">
        <v>3</v>
      </c>
      <c r="C137" s="25" t="s">
        <v>168</v>
      </c>
      <c r="D137" s="26" t="s">
        <v>35</v>
      </c>
      <c r="E137" s="27" t="s">
        <v>35</v>
      </c>
      <c r="F137" s="27" t="s">
        <v>35</v>
      </c>
      <c r="G137" s="29" t="s">
        <v>35</v>
      </c>
      <c r="H137" s="29" t="s">
        <v>35</v>
      </c>
      <c r="I137" s="27">
        <v>65.9</v>
      </c>
      <c r="J137" s="31">
        <v>0.07587253414264036</v>
      </c>
      <c r="K137" s="30">
        <v>9.3</v>
      </c>
      <c r="L137" s="30">
        <v>19.6</v>
      </c>
      <c r="M137" s="32" t="s">
        <v>35</v>
      </c>
      <c r="N137" s="31" t="s">
        <v>35</v>
      </c>
      <c r="O137" s="32" t="s">
        <v>35</v>
      </c>
      <c r="P137" s="33">
        <v>12</v>
      </c>
      <c r="Q137" s="28">
        <v>12</v>
      </c>
      <c r="R137" s="34" t="s">
        <v>35</v>
      </c>
      <c r="S137" s="35">
        <v>5</v>
      </c>
      <c r="T137" s="35">
        <v>4.5</v>
      </c>
      <c r="U137" s="36">
        <v>14.4</v>
      </c>
      <c r="V137" s="28" t="s">
        <v>35</v>
      </c>
      <c r="W137" s="29" t="s">
        <v>35</v>
      </c>
      <c r="X137" s="46">
        <v>0</v>
      </c>
      <c r="Y137" s="29" t="s">
        <v>35</v>
      </c>
      <c r="Z137" s="46">
        <v>1</v>
      </c>
      <c r="AA137" s="46">
        <v>0</v>
      </c>
      <c r="AB137" s="37" t="s">
        <v>35</v>
      </c>
      <c r="AC137" s="86" t="s">
        <v>35</v>
      </c>
      <c r="AD137" s="38">
        <v>0</v>
      </c>
      <c r="AE137" s="89" t="s">
        <v>35</v>
      </c>
      <c r="AF137" s="39">
        <v>3.5</v>
      </c>
      <c r="AG137" s="39">
        <v>100.2</v>
      </c>
      <c r="AH137" s="40">
        <v>36</v>
      </c>
    </row>
    <row r="138" spans="1:34" ht="12.75" customHeight="1">
      <c r="A138" s="24">
        <v>3</v>
      </c>
      <c r="B138" s="24">
        <v>3</v>
      </c>
      <c r="C138" s="25" t="s">
        <v>169</v>
      </c>
      <c r="D138" s="26">
        <v>5</v>
      </c>
      <c r="E138" s="27">
        <v>28.005868792832608</v>
      </c>
      <c r="F138" s="28">
        <v>0.2</v>
      </c>
      <c r="G138" s="29">
        <v>35964</v>
      </c>
      <c r="H138" s="29">
        <v>1977</v>
      </c>
      <c r="I138" s="30">
        <v>30</v>
      </c>
      <c r="J138" s="31">
        <v>0.11666666666666667</v>
      </c>
      <c r="K138" s="30">
        <v>20.5</v>
      </c>
      <c r="L138" s="30">
        <v>27</v>
      </c>
      <c r="M138" s="32">
        <v>3.9468768089249067</v>
      </c>
      <c r="N138" s="31">
        <v>0.00013155817502499606</v>
      </c>
      <c r="O138" s="32">
        <v>0.18518667115200033</v>
      </c>
      <c r="P138" s="33">
        <v>21</v>
      </c>
      <c r="Q138" s="28">
        <v>21.002696942588013</v>
      </c>
      <c r="R138" s="34">
        <v>1</v>
      </c>
      <c r="S138" s="35">
        <v>3.5</v>
      </c>
      <c r="T138" s="35">
        <v>5</v>
      </c>
      <c r="U138" s="36">
        <v>11.6</v>
      </c>
      <c r="V138" s="28" t="s">
        <v>35</v>
      </c>
      <c r="W138" s="29" t="s">
        <v>35</v>
      </c>
      <c r="X138" s="46">
        <v>0</v>
      </c>
      <c r="Y138" s="29">
        <v>0</v>
      </c>
      <c r="Z138" s="46">
        <v>0</v>
      </c>
      <c r="AA138" s="46">
        <v>1</v>
      </c>
      <c r="AB138" s="37">
        <v>0.19</v>
      </c>
      <c r="AC138" s="86">
        <v>295.45</v>
      </c>
      <c r="AD138" s="38">
        <v>0</v>
      </c>
      <c r="AE138" s="89">
        <v>12615.23</v>
      </c>
      <c r="AF138" s="39">
        <v>5.2956081030360185</v>
      </c>
      <c r="AG138" s="39">
        <v>69.15991060651375</v>
      </c>
      <c r="AH138" s="40">
        <v>71.41360315563034</v>
      </c>
    </row>
    <row r="139" spans="1:34" ht="12.75" customHeight="1">
      <c r="A139" s="24">
        <v>1</v>
      </c>
      <c r="B139" s="24">
        <v>1</v>
      </c>
      <c r="C139" s="25" t="s">
        <v>170</v>
      </c>
      <c r="D139" s="26">
        <v>10</v>
      </c>
      <c r="E139" s="27">
        <v>81.48124779380014</v>
      </c>
      <c r="F139" s="28">
        <v>0.5700000000000001</v>
      </c>
      <c r="G139" s="29">
        <v>39000</v>
      </c>
      <c r="H139" s="29">
        <v>1999</v>
      </c>
      <c r="I139" s="30">
        <v>30</v>
      </c>
      <c r="J139" s="31">
        <v>0.16999999999999998</v>
      </c>
      <c r="K139" s="30">
        <v>22</v>
      </c>
      <c r="L139" s="30">
        <v>42</v>
      </c>
      <c r="M139" s="32">
        <v>63.89638603486173</v>
      </c>
      <c r="N139" s="31">
        <v>1.7893472371313193</v>
      </c>
      <c r="O139" s="32">
        <v>0.4631508126851875</v>
      </c>
      <c r="P139" s="33">
        <v>14.4</v>
      </c>
      <c r="Q139" s="28">
        <v>14.4</v>
      </c>
      <c r="R139" s="34">
        <v>5.7</v>
      </c>
      <c r="S139" s="35">
        <v>5.1</v>
      </c>
      <c r="T139" s="35">
        <v>19.2</v>
      </c>
      <c r="U139" s="36">
        <v>25.3</v>
      </c>
      <c r="V139" s="28">
        <v>0.937861362056984</v>
      </c>
      <c r="W139" s="29" t="s">
        <v>35</v>
      </c>
      <c r="X139" s="46">
        <v>0</v>
      </c>
      <c r="Y139" s="29" t="s">
        <v>35</v>
      </c>
      <c r="Z139" s="46">
        <v>0</v>
      </c>
      <c r="AA139" s="46">
        <v>0</v>
      </c>
      <c r="AB139" s="37" t="s">
        <v>35</v>
      </c>
      <c r="AC139" s="86" t="s">
        <v>35</v>
      </c>
      <c r="AD139" s="38">
        <v>0</v>
      </c>
      <c r="AE139" s="89">
        <v>2307.33</v>
      </c>
      <c r="AF139" s="39">
        <v>35.7918416382711</v>
      </c>
      <c r="AG139" s="39">
        <v>53.08103353825854</v>
      </c>
      <c r="AH139" s="40">
        <v>69.95474608372051</v>
      </c>
    </row>
    <row r="140" spans="1:34" ht="12.75" customHeight="1">
      <c r="A140" s="24">
        <v>3</v>
      </c>
      <c r="B140" s="24">
        <v>2</v>
      </c>
      <c r="C140" s="25" t="s">
        <v>171</v>
      </c>
      <c r="D140" s="26">
        <v>10</v>
      </c>
      <c r="E140" s="27">
        <v>101.28722870208638</v>
      </c>
      <c r="F140" s="28">
        <v>0.6992470334454154</v>
      </c>
      <c r="G140" s="29" t="s">
        <v>35</v>
      </c>
      <c r="H140" s="29">
        <v>1993</v>
      </c>
      <c r="I140" s="30">
        <v>10</v>
      </c>
      <c r="J140" s="31">
        <v>0.24752207496205245</v>
      </c>
      <c r="K140" s="30">
        <v>8</v>
      </c>
      <c r="L140" s="30">
        <v>10</v>
      </c>
      <c r="M140" s="32">
        <v>10.876929953411686</v>
      </c>
      <c r="N140" s="31">
        <v>8.70154396272935</v>
      </c>
      <c r="O140" s="32" t="s">
        <v>35</v>
      </c>
      <c r="P140" s="33">
        <v>23</v>
      </c>
      <c r="Q140" s="28">
        <v>23</v>
      </c>
      <c r="R140" s="34">
        <v>6.992470334454154</v>
      </c>
      <c r="S140" s="35">
        <v>2.4752207496205245</v>
      </c>
      <c r="T140" s="35" t="s">
        <v>35</v>
      </c>
      <c r="U140" s="36">
        <v>13.479144596549993</v>
      </c>
      <c r="V140" s="28" t="s">
        <v>35</v>
      </c>
      <c r="W140" s="46">
        <v>1</v>
      </c>
      <c r="X140" s="46">
        <v>0</v>
      </c>
      <c r="Y140" s="46">
        <v>1</v>
      </c>
      <c r="Z140" s="46">
        <v>0</v>
      </c>
      <c r="AA140" s="46">
        <v>0</v>
      </c>
      <c r="AB140" s="37">
        <v>0.14</v>
      </c>
      <c r="AC140" s="86">
        <v>477.6</v>
      </c>
      <c r="AD140" s="38">
        <v>0</v>
      </c>
      <c r="AE140" s="89">
        <v>5207.7</v>
      </c>
      <c r="AF140" s="39">
        <v>22.278416718243747</v>
      </c>
      <c r="AG140" s="39">
        <v>54.95595653208915</v>
      </c>
      <c r="AH140" s="40">
        <v>69.03605147516608</v>
      </c>
    </row>
    <row r="141" spans="1:34" ht="12.75" customHeight="1">
      <c r="A141" s="24">
        <v>3</v>
      </c>
      <c r="B141" s="24">
        <v>2</v>
      </c>
      <c r="C141" s="25" t="s">
        <v>172</v>
      </c>
      <c r="D141" s="26">
        <v>18</v>
      </c>
      <c r="E141" s="27">
        <v>56.20686297315812</v>
      </c>
      <c r="F141" s="28">
        <v>0.3526555609754601</v>
      </c>
      <c r="G141" s="29" t="s">
        <v>35</v>
      </c>
      <c r="H141" s="29">
        <v>2009</v>
      </c>
      <c r="I141" s="30">
        <v>30</v>
      </c>
      <c r="J141" s="31">
        <v>0.14793634736270514</v>
      </c>
      <c r="K141" s="30">
        <v>15</v>
      </c>
      <c r="L141" s="30">
        <v>30</v>
      </c>
      <c r="M141" s="32">
        <v>13.218267319057967</v>
      </c>
      <c r="N141" s="31">
        <v>6.799520225852864E-05</v>
      </c>
      <c r="O141" s="32">
        <v>0.049978519891679084</v>
      </c>
      <c r="P141" s="33">
        <v>22.63</v>
      </c>
      <c r="Q141" s="28">
        <v>22.631019928033876</v>
      </c>
      <c r="R141" s="34">
        <v>6.347800097558282</v>
      </c>
      <c r="S141" s="35">
        <v>4.438090420881154</v>
      </c>
      <c r="T141" s="35">
        <v>1.4993517404029342</v>
      </c>
      <c r="U141" s="36">
        <v>14.824447553219883</v>
      </c>
      <c r="V141" s="28">
        <v>2.238170042429581</v>
      </c>
      <c r="W141" s="46">
        <v>1</v>
      </c>
      <c r="X141" s="46">
        <v>1</v>
      </c>
      <c r="Y141" s="46">
        <v>1</v>
      </c>
      <c r="Z141" s="46">
        <v>1</v>
      </c>
      <c r="AA141" s="46">
        <v>0</v>
      </c>
      <c r="AB141" s="37">
        <v>0.25</v>
      </c>
      <c r="AC141" s="86">
        <v>690.43</v>
      </c>
      <c r="AD141" s="38">
        <v>0</v>
      </c>
      <c r="AE141" s="89">
        <v>9357.95</v>
      </c>
      <c r="AF141" s="39">
        <v>8.28287033850628</v>
      </c>
      <c r="AG141" s="39">
        <v>22.247875912018927</v>
      </c>
      <c r="AH141" s="40">
        <v>62.74243790191113</v>
      </c>
    </row>
    <row r="142" spans="1:34" ht="12.75" customHeight="1">
      <c r="A142" s="24">
        <v>1</v>
      </c>
      <c r="B142" s="24">
        <v>2</v>
      </c>
      <c r="C142" s="25" t="s">
        <v>173</v>
      </c>
      <c r="D142" s="26">
        <v>12</v>
      </c>
      <c r="E142" s="27">
        <v>22.27661124212925</v>
      </c>
      <c r="F142" s="28">
        <v>0.1593902209664115</v>
      </c>
      <c r="G142" s="29">
        <v>34500</v>
      </c>
      <c r="H142" s="29">
        <v>1988</v>
      </c>
      <c r="I142" s="30">
        <v>30</v>
      </c>
      <c r="J142" s="31">
        <v>0.10366325020991883</v>
      </c>
      <c r="K142" s="30">
        <v>5</v>
      </c>
      <c r="L142" s="30">
        <v>32</v>
      </c>
      <c r="M142" s="32">
        <v>5.22093700156367</v>
      </c>
      <c r="N142" s="31">
        <v>1.0441874003127342E-05</v>
      </c>
      <c r="O142" s="32">
        <v>0.05799052211698608</v>
      </c>
      <c r="P142" s="33">
        <v>12.9</v>
      </c>
      <c r="Q142" s="28">
        <v>12.900052209370015</v>
      </c>
      <c r="R142" s="34">
        <v>1.9126826515969382</v>
      </c>
      <c r="S142" s="35">
        <v>3.109897506297565</v>
      </c>
      <c r="T142" s="35">
        <v>1.8556935762616233</v>
      </c>
      <c r="U142" s="36">
        <v>12.146892090613852</v>
      </c>
      <c r="V142" s="28">
        <v>0.72</v>
      </c>
      <c r="W142" s="46">
        <v>1</v>
      </c>
      <c r="X142" s="46">
        <v>0</v>
      </c>
      <c r="Y142" s="46">
        <v>1</v>
      </c>
      <c r="Z142" s="46">
        <v>0</v>
      </c>
      <c r="AA142" s="46">
        <v>1</v>
      </c>
      <c r="AB142" s="37">
        <v>0.12685585416275136</v>
      </c>
      <c r="AC142" s="86">
        <v>755.4684095860566</v>
      </c>
      <c r="AD142" s="38">
        <v>0</v>
      </c>
      <c r="AE142" s="89">
        <v>3920.15</v>
      </c>
      <c r="AF142" s="39">
        <v>12.314327828244338</v>
      </c>
      <c r="AG142" s="39">
        <v>36.616198316688106</v>
      </c>
      <c r="AH142" s="40">
        <v>71.55047921515761</v>
      </c>
    </row>
    <row r="143" spans="1:34" ht="12.75" customHeight="1">
      <c r="A143" s="24">
        <v>2</v>
      </c>
      <c r="B143" s="24">
        <v>3</v>
      </c>
      <c r="C143" s="25" t="s">
        <v>174</v>
      </c>
      <c r="D143" s="26">
        <v>23</v>
      </c>
      <c r="E143" s="27">
        <v>55.10803891119535</v>
      </c>
      <c r="F143" s="28">
        <v>0.3382137416726746</v>
      </c>
      <c r="G143" s="29">
        <v>34626</v>
      </c>
      <c r="H143" s="29">
        <v>2009</v>
      </c>
      <c r="I143" s="30">
        <v>19</v>
      </c>
      <c r="J143" s="31">
        <v>0.08211610636607132</v>
      </c>
      <c r="K143" s="30">
        <v>18</v>
      </c>
      <c r="L143" s="30">
        <v>32</v>
      </c>
      <c r="M143" s="32">
        <v>2.3018360539615026</v>
      </c>
      <c r="N143" s="31">
        <v>2.6912930748184856E-05</v>
      </c>
      <c r="O143" s="32">
        <v>0.07960302554215608</v>
      </c>
      <c r="P143" s="33">
        <v>40.32</v>
      </c>
      <c r="Q143" s="28">
        <v>40.32048443275347</v>
      </c>
      <c r="R143" s="34">
        <v>7.778916058471516</v>
      </c>
      <c r="S143" s="35">
        <v>1.560206020955355</v>
      </c>
      <c r="T143" s="35">
        <v>2.54728378750733</v>
      </c>
      <c r="U143" s="36">
        <v>15.897173217275803</v>
      </c>
      <c r="V143" s="28">
        <v>1.42</v>
      </c>
      <c r="W143" s="29">
        <v>1</v>
      </c>
      <c r="X143" s="46">
        <v>0</v>
      </c>
      <c r="Y143" s="46">
        <v>1</v>
      </c>
      <c r="Z143" s="46">
        <v>0</v>
      </c>
      <c r="AA143" s="46">
        <v>1</v>
      </c>
      <c r="AB143" s="37">
        <v>1.6875019278033456</v>
      </c>
      <c r="AC143" s="86">
        <v>301.2011087157377</v>
      </c>
      <c r="AD143" s="38">
        <v>0</v>
      </c>
      <c r="AE143" s="89">
        <v>18981.11</v>
      </c>
      <c r="AF143" s="39">
        <v>3.537311049905049</v>
      </c>
      <c r="AG143" s="39">
        <v>43.48463502623357</v>
      </c>
      <c r="AH143" s="40">
        <v>61.372850196628136</v>
      </c>
    </row>
    <row r="144" spans="1:34" ht="12.75" customHeight="1">
      <c r="A144" s="24">
        <v>7</v>
      </c>
      <c r="B144" s="24">
        <v>4</v>
      </c>
      <c r="C144" s="25" t="s">
        <v>175</v>
      </c>
      <c r="D144" s="26">
        <v>23</v>
      </c>
      <c r="E144" s="27">
        <v>45.872442642050316</v>
      </c>
      <c r="F144" s="28">
        <v>0.3060884771367725</v>
      </c>
      <c r="G144" s="29">
        <v>13670</v>
      </c>
      <c r="H144" s="29">
        <v>2009</v>
      </c>
      <c r="I144" s="30">
        <v>25</v>
      </c>
      <c r="J144" s="31">
        <v>0.10490691897463217</v>
      </c>
      <c r="K144" s="30">
        <v>10.8</v>
      </c>
      <c r="L144" s="30">
        <v>42.8</v>
      </c>
      <c r="M144" s="32">
        <v>9.239502693007053</v>
      </c>
      <c r="N144" s="31">
        <v>6.159668462004701E-05</v>
      </c>
      <c r="O144" s="32">
        <v>0.12107939907552014</v>
      </c>
      <c r="P144" s="33">
        <v>34.75</v>
      </c>
      <c r="Q144" s="28">
        <v>34.7506652441939</v>
      </c>
      <c r="R144" s="34">
        <v>7.040034974145767</v>
      </c>
      <c r="S144" s="35">
        <v>2.622672974365804</v>
      </c>
      <c r="T144" s="35">
        <v>5.18217245033266</v>
      </c>
      <c r="U144" s="36">
        <v>19.625359729934743</v>
      </c>
      <c r="V144" s="28">
        <v>1.41</v>
      </c>
      <c r="W144" s="46">
        <v>1</v>
      </c>
      <c r="X144" s="46">
        <v>0</v>
      </c>
      <c r="Y144" s="46">
        <v>1</v>
      </c>
      <c r="Z144" s="46">
        <v>0</v>
      </c>
      <c r="AA144" s="46">
        <v>1</v>
      </c>
      <c r="AB144" s="37">
        <v>1.0415651063642215</v>
      </c>
      <c r="AC144" s="86">
        <v>762.1267820317404</v>
      </c>
      <c r="AD144" s="38">
        <v>0</v>
      </c>
      <c r="AE144" s="89">
        <v>23262.36</v>
      </c>
      <c r="AF144" s="39">
        <v>2.429805722494849</v>
      </c>
      <c r="AG144" s="39">
        <v>38.0952160492041</v>
      </c>
      <c r="AH144" s="40">
        <v>66.72600356715853</v>
      </c>
    </row>
    <row r="145" spans="1:34" ht="12.75" customHeight="1">
      <c r="A145" s="24">
        <v>4</v>
      </c>
      <c r="B145" s="24">
        <v>4</v>
      </c>
      <c r="C145" s="25" t="s">
        <v>176</v>
      </c>
      <c r="D145" s="26" t="s">
        <v>35</v>
      </c>
      <c r="E145" s="27" t="s">
        <v>35</v>
      </c>
      <c r="F145" s="27" t="s">
        <v>35</v>
      </c>
      <c r="G145" s="29" t="s">
        <v>35</v>
      </c>
      <c r="H145" s="29" t="s">
        <v>35</v>
      </c>
      <c r="I145" s="30">
        <v>35</v>
      </c>
      <c r="J145" s="31">
        <v>0.3866708173700773</v>
      </c>
      <c r="K145" s="30">
        <v>0</v>
      </c>
      <c r="L145" s="30">
        <v>0</v>
      </c>
      <c r="M145" s="32" t="s">
        <v>35</v>
      </c>
      <c r="N145" s="31" t="s">
        <v>35</v>
      </c>
      <c r="O145" s="32" t="s">
        <v>35</v>
      </c>
      <c r="P145" s="33" t="s">
        <v>35</v>
      </c>
      <c r="Q145" s="28" t="s">
        <v>35</v>
      </c>
      <c r="R145" s="34" t="s">
        <v>35</v>
      </c>
      <c r="S145" s="35">
        <v>13.533478607952706</v>
      </c>
      <c r="T145" s="35" t="s">
        <v>35</v>
      </c>
      <c r="U145" s="36">
        <v>14.400584694383914</v>
      </c>
      <c r="V145" s="28" t="s">
        <v>35</v>
      </c>
      <c r="W145" s="29" t="s">
        <v>35</v>
      </c>
      <c r="X145" s="46">
        <v>0</v>
      </c>
      <c r="Y145" s="29" t="s">
        <v>35</v>
      </c>
      <c r="Z145" s="29" t="s">
        <v>35</v>
      </c>
      <c r="AA145" s="46">
        <v>0</v>
      </c>
      <c r="AB145" s="37" t="s">
        <v>35</v>
      </c>
      <c r="AC145" s="86" t="s">
        <v>35</v>
      </c>
      <c r="AD145" s="38">
        <v>1</v>
      </c>
      <c r="AE145" s="89">
        <v>88221.51</v>
      </c>
      <c r="AF145" s="39" t="s">
        <v>35</v>
      </c>
      <c r="AG145" s="39">
        <v>31.218912423852903</v>
      </c>
      <c r="AH145" s="40">
        <v>20.88554183200134</v>
      </c>
    </row>
    <row r="146" spans="1:34" ht="12.75" customHeight="1">
      <c r="A146" s="24">
        <v>2</v>
      </c>
      <c r="B146" s="24">
        <v>3</v>
      </c>
      <c r="C146" s="25" t="s">
        <v>177</v>
      </c>
      <c r="D146" s="26">
        <v>24</v>
      </c>
      <c r="E146" s="27">
        <v>54.511821203380265</v>
      </c>
      <c r="F146" s="28">
        <v>0.32439972665733463</v>
      </c>
      <c r="G146" s="29">
        <v>11340</v>
      </c>
      <c r="H146" s="29">
        <v>2009</v>
      </c>
      <c r="I146" s="30">
        <v>16</v>
      </c>
      <c r="J146" s="31">
        <v>0.12614964367135803</v>
      </c>
      <c r="K146" s="30">
        <v>16</v>
      </c>
      <c r="L146" s="30">
        <v>16</v>
      </c>
      <c r="M146" s="32">
        <v>4.1721391224823224E-05</v>
      </c>
      <c r="N146" s="31">
        <v>4.1721391224823224E-05</v>
      </c>
      <c r="O146" s="32">
        <v>0.21748774922562647</v>
      </c>
      <c r="P146" s="33">
        <v>44</v>
      </c>
      <c r="Q146" s="28">
        <v>44.0006675422596</v>
      </c>
      <c r="R146" s="34">
        <v>7.785593439776031</v>
      </c>
      <c r="S146" s="35">
        <v>2.0183942987417285</v>
      </c>
      <c r="T146" s="35">
        <v>3.4798039876100235</v>
      </c>
      <c r="U146" s="36">
        <v>16.72699427421098</v>
      </c>
      <c r="V146" s="28">
        <v>0.91</v>
      </c>
      <c r="W146" s="29">
        <v>1</v>
      </c>
      <c r="X146" s="46">
        <v>1</v>
      </c>
      <c r="Y146" s="46">
        <v>1</v>
      </c>
      <c r="Z146" s="46">
        <v>0</v>
      </c>
      <c r="AA146" s="46">
        <v>0</v>
      </c>
      <c r="AB146" s="37">
        <v>1.4116770508197887</v>
      </c>
      <c r="AC146" s="86">
        <v>216.19208571155252</v>
      </c>
      <c r="AD146" s="38">
        <v>0</v>
      </c>
      <c r="AE146" s="89">
        <v>11895.47</v>
      </c>
      <c r="AF146" s="39">
        <v>7.143339124650251</v>
      </c>
      <c r="AG146" s="39">
        <v>29.757337011926253</v>
      </c>
      <c r="AH146" s="40">
        <v>59.50997774354651</v>
      </c>
    </row>
    <row r="147" spans="1:34" ht="12.75" customHeight="1">
      <c r="A147" s="24">
        <v>2</v>
      </c>
      <c r="B147" s="24">
        <v>3</v>
      </c>
      <c r="C147" s="25" t="s">
        <v>178</v>
      </c>
      <c r="D147" s="26">
        <v>18</v>
      </c>
      <c r="E147" s="27">
        <v>61.74432215764993</v>
      </c>
      <c r="F147" s="28">
        <v>0.30479452732185314</v>
      </c>
      <c r="G147" s="29">
        <v>68000</v>
      </c>
      <c r="H147" s="29">
        <v>1992</v>
      </c>
      <c r="I147" s="30">
        <v>20</v>
      </c>
      <c r="J147" s="31">
        <v>0.030630273792145835</v>
      </c>
      <c r="K147" s="30">
        <v>13</v>
      </c>
      <c r="L147" s="30">
        <v>13</v>
      </c>
      <c r="M147" s="32">
        <v>3.179851848158513E-06</v>
      </c>
      <c r="N147" s="31">
        <v>3.179851848158513E-06</v>
      </c>
      <c r="O147" s="32">
        <v>0.0011639658095313737</v>
      </c>
      <c r="P147" s="33">
        <v>34.2</v>
      </c>
      <c r="Q147" s="28">
        <v>34.20004133807403</v>
      </c>
      <c r="R147" s="34">
        <v>5.486301491793356</v>
      </c>
      <c r="S147" s="35">
        <v>0.6126054758429167</v>
      </c>
      <c r="T147" s="35">
        <v>0.015131555523907858</v>
      </c>
      <c r="U147" s="36">
        <v>13.702958664150675</v>
      </c>
      <c r="V147" s="28" t="s">
        <v>35</v>
      </c>
      <c r="W147" s="29" t="s">
        <v>35</v>
      </c>
      <c r="X147" s="46">
        <v>0</v>
      </c>
      <c r="Y147" s="46">
        <v>1</v>
      </c>
      <c r="Z147" s="46">
        <v>0</v>
      </c>
      <c r="AA147" s="46">
        <v>1</v>
      </c>
      <c r="AB147" s="37">
        <v>1.1895209702038714</v>
      </c>
      <c r="AC147" s="86" t="s">
        <v>35</v>
      </c>
      <c r="AD147" s="38">
        <v>1</v>
      </c>
      <c r="AE147" s="89">
        <v>15611.99</v>
      </c>
      <c r="AF147" s="39">
        <v>4.042329269012388</v>
      </c>
      <c r="AG147" s="39">
        <v>21.70423642684248</v>
      </c>
      <c r="AH147" s="40">
        <v>49.36397658454009</v>
      </c>
    </row>
    <row r="148" spans="1:34" ht="12.75" customHeight="1">
      <c r="A148" s="24">
        <v>6</v>
      </c>
      <c r="B148" s="24">
        <v>1</v>
      </c>
      <c r="C148" s="25" t="s">
        <v>179</v>
      </c>
      <c r="D148" s="26">
        <v>18</v>
      </c>
      <c r="E148" s="27">
        <v>41.687217701633124</v>
      </c>
      <c r="F148" s="28">
        <v>0.33888888888888885</v>
      </c>
      <c r="G148" s="29">
        <v>40000</v>
      </c>
      <c r="H148" s="29">
        <v>2001</v>
      </c>
      <c r="I148" s="30">
        <v>30</v>
      </c>
      <c r="J148" s="31">
        <v>0.07666666666666666</v>
      </c>
      <c r="K148" s="30">
        <v>20</v>
      </c>
      <c r="L148" s="30">
        <v>30</v>
      </c>
      <c r="M148" s="32">
        <v>3.6882254637394105</v>
      </c>
      <c r="N148" s="31">
        <v>1.1064697905848841</v>
      </c>
      <c r="O148" s="32">
        <v>0.1769444664994601</v>
      </c>
      <c r="P148" s="33">
        <v>8</v>
      </c>
      <c r="Q148" s="28">
        <v>8</v>
      </c>
      <c r="R148" s="34">
        <v>6.1</v>
      </c>
      <c r="S148" s="35">
        <v>2.3</v>
      </c>
      <c r="T148" s="35">
        <v>4.9</v>
      </c>
      <c r="U148" s="36">
        <v>12.9</v>
      </c>
      <c r="V148" s="28">
        <v>3.3073604079630328</v>
      </c>
      <c r="W148" s="46">
        <v>1</v>
      </c>
      <c r="X148" s="46">
        <v>1</v>
      </c>
      <c r="Y148" s="46">
        <v>1</v>
      </c>
      <c r="Z148" s="46">
        <v>1</v>
      </c>
      <c r="AA148" s="46">
        <v>1</v>
      </c>
      <c r="AB148" s="37" t="s">
        <v>35</v>
      </c>
      <c r="AC148" s="86" t="s">
        <v>35</v>
      </c>
      <c r="AD148" s="38">
        <v>0</v>
      </c>
      <c r="AE148" s="89">
        <v>1231.69</v>
      </c>
      <c r="AF148" s="39">
        <v>33.85253199065825</v>
      </c>
      <c r="AG148" s="39">
        <v>28.970748736394608</v>
      </c>
      <c r="AH148" s="40">
        <v>81.293237489345</v>
      </c>
    </row>
    <row r="149" spans="1:34" ht="12.75" customHeight="1">
      <c r="A149" s="24">
        <v>1</v>
      </c>
      <c r="B149" s="24">
        <v>2</v>
      </c>
      <c r="C149" s="25" t="s">
        <v>180</v>
      </c>
      <c r="D149" s="26">
        <v>12.5</v>
      </c>
      <c r="E149" s="27">
        <v>100.41152263374485</v>
      </c>
      <c r="F149" s="28">
        <v>0.488</v>
      </c>
      <c r="G149" s="29" t="s">
        <v>35</v>
      </c>
      <c r="H149" s="29">
        <v>2009</v>
      </c>
      <c r="I149" s="30">
        <v>27</v>
      </c>
      <c r="J149" s="31">
        <v>0.08518518518518518</v>
      </c>
      <c r="K149" s="30">
        <v>4</v>
      </c>
      <c r="L149" s="30">
        <v>44</v>
      </c>
      <c r="M149" s="32">
        <v>2.497078564151735</v>
      </c>
      <c r="N149" s="31">
        <v>1.4982970775653701</v>
      </c>
      <c r="O149" s="32">
        <v>0.08965613847559609</v>
      </c>
      <c r="P149" s="33">
        <v>12</v>
      </c>
      <c r="Q149" s="28">
        <v>12</v>
      </c>
      <c r="R149" s="34">
        <v>6.1</v>
      </c>
      <c r="S149" s="35">
        <v>2.3</v>
      </c>
      <c r="T149" s="35">
        <v>2.6</v>
      </c>
      <c r="U149" s="36">
        <v>22.5</v>
      </c>
      <c r="V149" s="28" t="s">
        <v>35</v>
      </c>
      <c r="W149" s="46">
        <v>1</v>
      </c>
      <c r="X149" s="46">
        <v>0</v>
      </c>
      <c r="Y149" s="29" t="s">
        <v>35</v>
      </c>
      <c r="Z149" s="46">
        <v>0</v>
      </c>
      <c r="AA149" s="46">
        <v>1</v>
      </c>
      <c r="AB149" s="37" t="s">
        <v>35</v>
      </c>
      <c r="AC149" s="86" t="s">
        <v>35</v>
      </c>
      <c r="AD149" s="38">
        <v>0</v>
      </c>
      <c r="AE149" s="89">
        <v>5798.51</v>
      </c>
      <c r="AF149" s="39">
        <v>9.774463049948007</v>
      </c>
      <c r="AG149" s="39">
        <v>58.811311959743385</v>
      </c>
      <c r="AH149" s="40">
        <v>48.6</v>
      </c>
    </row>
    <row r="150" spans="1:34" ht="12.75" customHeight="1">
      <c r="A150" s="24">
        <v>7</v>
      </c>
      <c r="B150" s="24">
        <v>4</v>
      </c>
      <c r="C150" s="25" t="s">
        <v>181</v>
      </c>
      <c r="D150" s="26" t="s">
        <v>35</v>
      </c>
      <c r="E150" s="27" t="s">
        <v>35</v>
      </c>
      <c r="F150" s="27" t="s">
        <v>35</v>
      </c>
      <c r="G150" s="29" t="s">
        <v>35</v>
      </c>
      <c r="H150" s="29" t="s">
        <v>35</v>
      </c>
      <c r="I150" s="30">
        <v>17</v>
      </c>
      <c r="J150" s="31" t="s">
        <v>35</v>
      </c>
      <c r="K150" s="30">
        <v>12</v>
      </c>
      <c r="L150" s="30">
        <v>50</v>
      </c>
      <c r="M150" s="32" t="s">
        <v>35</v>
      </c>
      <c r="N150" s="31" t="s">
        <v>35</v>
      </c>
      <c r="O150" s="32" t="s">
        <v>35</v>
      </c>
      <c r="P150" s="33">
        <v>19.7</v>
      </c>
      <c r="Q150" s="28">
        <v>19.7</v>
      </c>
      <c r="R150" s="34" t="s">
        <v>35</v>
      </c>
      <c r="S150" s="35" t="s">
        <v>35</v>
      </c>
      <c r="T150" s="35" t="s">
        <v>35</v>
      </c>
      <c r="U150" s="36">
        <v>23.6</v>
      </c>
      <c r="V150" s="28" t="s">
        <v>35</v>
      </c>
      <c r="W150" s="29" t="s">
        <v>35</v>
      </c>
      <c r="X150" s="46">
        <v>0</v>
      </c>
      <c r="Y150" s="29" t="s">
        <v>35</v>
      </c>
      <c r="Z150" s="29" t="s">
        <v>35</v>
      </c>
      <c r="AA150" s="46">
        <v>0</v>
      </c>
      <c r="AB150" s="37" t="s">
        <v>35</v>
      </c>
      <c r="AC150" s="86" t="s">
        <v>35</v>
      </c>
      <c r="AD150" s="38">
        <v>0</v>
      </c>
      <c r="AE150" s="89">
        <v>1886.24</v>
      </c>
      <c r="AF150" s="39">
        <v>41.4</v>
      </c>
      <c r="AG150" s="39" t="s">
        <v>35</v>
      </c>
      <c r="AH150" s="40">
        <v>85</v>
      </c>
    </row>
    <row r="151" spans="1:34" ht="12.75" customHeight="1">
      <c r="A151" s="24">
        <v>4</v>
      </c>
      <c r="B151" s="24">
        <v>4</v>
      </c>
      <c r="C151" s="25" t="s">
        <v>182</v>
      </c>
      <c r="D151" s="26" t="s">
        <v>35</v>
      </c>
      <c r="E151" s="27" t="s">
        <v>35</v>
      </c>
      <c r="F151" s="27" t="s">
        <v>35</v>
      </c>
      <c r="G151" s="29" t="s">
        <v>35</v>
      </c>
      <c r="H151" s="29" t="s">
        <v>35</v>
      </c>
      <c r="I151" s="30">
        <v>20</v>
      </c>
      <c r="J151" s="31" t="s">
        <v>35</v>
      </c>
      <c r="K151" s="30">
        <v>20</v>
      </c>
      <c r="L151" s="30">
        <v>20</v>
      </c>
      <c r="M151" s="32">
        <v>1.641525338174739E-05</v>
      </c>
      <c r="N151" s="31">
        <v>1.641525338174739E-05</v>
      </c>
      <c r="O151" s="32">
        <v>0.025</v>
      </c>
      <c r="P151" s="33">
        <v>20</v>
      </c>
      <c r="Q151" s="28">
        <v>20.000328305067637</v>
      </c>
      <c r="R151" s="34" t="s">
        <v>35</v>
      </c>
      <c r="S151" s="35" t="s">
        <v>35</v>
      </c>
      <c r="T151" s="35">
        <v>0.5</v>
      </c>
      <c r="U151" s="36">
        <v>1.5</v>
      </c>
      <c r="V151" s="28" t="s">
        <v>35</v>
      </c>
      <c r="W151" s="46">
        <v>1</v>
      </c>
      <c r="X151" s="46">
        <v>0</v>
      </c>
      <c r="Y151" s="46">
        <v>1</v>
      </c>
      <c r="Z151" s="46">
        <v>0</v>
      </c>
      <c r="AA151" s="46">
        <v>1</v>
      </c>
      <c r="AB151" s="37">
        <v>0.03848482322759872</v>
      </c>
      <c r="AC151" s="86" t="s">
        <v>35</v>
      </c>
      <c r="AD151" s="38">
        <v>1</v>
      </c>
      <c r="AE151" s="89">
        <v>22606.73</v>
      </c>
      <c r="AF151" s="39">
        <v>2.5776718744440177</v>
      </c>
      <c r="AG151" s="39">
        <v>35.435687651150495</v>
      </c>
      <c r="AH151" s="40">
        <v>34.120532663230264</v>
      </c>
    </row>
    <row r="152" spans="1:34" ht="12.75" customHeight="1">
      <c r="A152" s="24">
        <v>6</v>
      </c>
      <c r="B152" s="24">
        <v>1</v>
      </c>
      <c r="C152" s="25" t="s">
        <v>183</v>
      </c>
      <c r="D152" s="26">
        <v>18</v>
      </c>
      <c r="E152" s="27">
        <v>73.22844305877572</v>
      </c>
      <c r="F152" s="28">
        <v>0.6000000000000001</v>
      </c>
      <c r="G152" s="29">
        <v>65760</v>
      </c>
      <c r="H152" s="29">
        <v>1980</v>
      </c>
      <c r="I152" s="30">
        <v>25</v>
      </c>
      <c r="J152" s="31">
        <v>0.06</v>
      </c>
      <c r="K152" s="30">
        <v>18</v>
      </c>
      <c r="L152" s="30">
        <v>50</v>
      </c>
      <c r="M152" s="32">
        <v>26.1123040774886</v>
      </c>
      <c r="N152" s="31">
        <v>1.238530222946009</v>
      </c>
      <c r="O152" s="32">
        <v>0.10710399987086587</v>
      </c>
      <c r="P152" s="33">
        <v>29.5</v>
      </c>
      <c r="Q152" s="28">
        <v>29.5</v>
      </c>
      <c r="R152" s="34">
        <v>10.8</v>
      </c>
      <c r="S152" s="35">
        <v>1.5</v>
      </c>
      <c r="T152" s="35">
        <v>5.2</v>
      </c>
      <c r="U152" s="36">
        <v>18.9</v>
      </c>
      <c r="V152" s="28" t="s">
        <v>35</v>
      </c>
      <c r="W152" s="46">
        <v>1</v>
      </c>
      <c r="X152" s="46">
        <v>0</v>
      </c>
      <c r="Y152" s="46">
        <v>1</v>
      </c>
      <c r="Z152" s="46">
        <v>0</v>
      </c>
      <c r="AA152" s="46">
        <v>0</v>
      </c>
      <c r="AB152" s="37" t="s">
        <v>35</v>
      </c>
      <c r="AC152" s="86" t="s">
        <v>35</v>
      </c>
      <c r="AD152" s="38">
        <v>0</v>
      </c>
      <c r="AE152" s="89">
        <v>1824.78</v>
      </c>
      <c r="AF152" s="39">
        <v>16.710700767594997</v>
      </c>
      <c r="AG152" s="39">
        <v>44.04848298288632</v>
      </c>
      <c r="AH152" s="40">
        <v>81.93537578266124</v>
      </c>
    </row>
    <row r="153" spans="1:34" ht="12.75" customHeight="1">
      <c r="A153" s="24">
        <v>2</v>
      </c>
      <c r="B153" s="24">
        <v>3</v>
      </c>
      <c r="C153" s="25" t="s">
        <v>184</v>
      </c>
      <c r="D153" s="26">
        <v>18</v>
      </c>
      <c r="E153" s="27">
        <v>79.78011835441487</v>
      </c>
      <c r="F153" s="28">
        <v>0.5940783648444534</v>
      </c>
      <c r="G153" s="29">
        <v>60000</v>
      </c>
      <c r="H153" s="29">
        <v>2006</v>
      </c>
      <c r="I153" s="30">
        <v>10</v>
      </c>
      <c r="J153" s="31">
        <v>0.10008667380968325</v>
      </c>
      <c r="K153" s="30">
        <v>12</v>
      </c>
      <c r="L153" s="30">
        <v>12</v>
      </c>
      <c r="M153" s="32">
        <v>2.4765161875994692E-06</v>
      </c>
      <c r="N153" s="31">
        <v>2.4765161875994692E-06</v>
      </c>
      <c r="O153" s="32">
        <v>0.20975515915533827</v>
      </c>
      <c r="P153" s="33">
        <v>35.8</v>
      </c>
      <c r="Q153" s="28">
        <v>35.800029718194246</v>
      </c>
      <c r="R153" s="34">
        <v>10.69341056720016</v>
      </c>
      <c r="S153" s="35">
        <v>1.0008667380968326</v>
      </c>
      <c r="T153" s="35">
        <v>2.517061909864059</v>
      </c>
      <c r="U153" s="36">
        <v>20.941237527623386</v>
      </c>
      <c r="V153" s="28" t="s">
        <v>35</v>
      </c>
      <c r="W153" s="46">
        <v>1</v>
      </c>
      <c r="X153" s="46">
        <v>0</v>
      </c>
      <c r="Y153" s="46">
        <v>1</v>
      </c>
      <c r="Z153" s="46">
        <v>0</v>
      </c>
      <c r="AA153" s="46">
        <v>0</v>
      </c>
      <c r="AB153" s="37">
        <v>0.8835780075967615</v>
      </c>
      <c r="AC153" s="86">
        <v>282.4144130301168</v>
      </c>
      <c r="AD153" s="38">
        <v>0</v>
      </c>
      <c r="AE153" s="89">
        <v>10252.1</v>
      </c>
      <c r="AF153" s="39">
        <v>9.047256850560533</v>
      </c>
      <c r="AG153" s="39">
        <v>51.394668340805</v>
      </c>
      <c r="AH153" s="40">
        <v>74.46446271304363</v>
      </c>
    </row>
    <row r="154" spans="1:34" ht="12.75" customHeight="1">
      <c r="A154" s="24">
        <v>6</v>
      </c>
      <c r="B154" s="24">
        <v>3</v>
      </c>
      <c r="C154" s="25" t="s">
        <v>185</v>
      </c>
      <c r="D154" s="26">
        <v>15</v>
      </c>
      <c r="E154" s="27">
        <v>103.55015684221132</v>
      </c>
      <c r="F154" s="28">
        <v>0.7530226960134357</v>
      </c>
      <c r="G154" s="29" t="s">
        <v>35</v>
      </c>
      <c r="H154" s="29" t="s">
        <v>35</v>
      </c>
      <c r="I154" s="30">
        <v>40</v>
      </c>
      <c r="J154" s="31">
        <v>0.198108090780518</v>
      </c>
      <c r="K154" s="30">
        <v>0</v>
      </c>
      <c r="L154" s="30">
        <v>0</v>
      </c>
      <c r="M154" s="32" t="s">
        <v>35</v>
      </c>
      <c r="N154" s="31" t="s">
        <v>35</v>
      </c>
      <c r="O154" s="32">
        <v>0</v>
      </c>
      <c r="P154" s="33">
        <v>22.5</v>
      </c>
      <c r="Q154" s="28">
        <v>22.5</v>
      </c>
      <c r="R154" s="34">
        <v>11.295340440201537</v>
      </c>
      <c r="S154" s="35">
        <v>7.9243236312207195</v>
      </c>
      <c r="T154" s="35">
        <v>1.2713810076902679</v>
      </c>
      <c r="U154" s="36">
        <v>28.81645118889773</v>
      </c>
      <c r="V154" s="28" t="s">
        <v>35</v>
      </c>
      <c r="W154" s="46">
        <v>1</v>
      </c>
      <c r="X154" s="46">
        <v>0</v>
      </c>
      <c r="Y154" s="29" t="s">
        <v>35</v>
      </c>
      <c r="Z154" s="46">
        <v>1</v>
      </c>
      <c r="AA154" s="46">
        <v>0</v>
      </c>
      <c r="AB154" s="37" t="s">
        <v>35</v>
      </c>
      <c r="AC154" s="86" t="s">
        <v>35</v>
      </c>
      <c r="AD154" s="38">
        <v>0</v>
      </c>
      <c r="AE154" s="89">
        <v>23308.26</v>
      </c>
      <c r="AF154" s="39">
        <v>1.949950189782081</v>
      </c>
      <c r="AG154" s="39">
        <v>123.73690163257132</v>
      </c>
      <c r="AH154" s="40">
        <v>72.72057512775032</v>
      </c>
    </row>
    <row r="155" spans="1:34" ht="12.75" customHeight="1">
      <c r="A155" s="24">
        <v>6</v>
      </c>
      <c r="B155" s="24">
        <v>1</v>
      </c>
      <c r="C155" s="25" t="s">
        <v>186</v>
      </c>
      <c r="D155" s="26">
        <v>15</v>
      </c>
      <c r="E155" s="27">
        <v>25.606519284135086</v>
      </c>
      <c r="F155" s="28">
        <v>0.2161863807020384</v>
      </c>
      <c r="G155" s="29" t="s">
        <v>35</v>
      </c>
      <c r="H155" s="29">
        <v>2009</v>
      </c>
      <c r="I155" s="30">
        <v>30</v>
      </c>
      <c r="J155" s="31">
        <v>0.05989478163694304</v>
      </c>
      <c r="K155" s="30">
        <v>20</v>
      </c>
      <c r="L155" s="30">
        <v>30</v>
      </c>
      <c r="M155" s="32" t="s">
        <v>35</v>
      </c>
      <c r="N155" s="31">
        <v>7.697824427004355E-07</v>
      </c>
      <c r="O155" s="32" t="s">
        <v>35</v>
      </c>
      <c r="P155" s="33">
        <v>15</v>
      </c>
      <c r="Q155" s="28">
        <v>15.000015395648854</v>
      </c>
      <c r="R155" s="34">
        <v>3.2427957105305762</v>
      </c>
      <c r="S155" s="35">
        <v>1.7968434491082912</v>
      </c>
      <c r="T155" s="35">
        <v>2.0433391376571137</v>
      </c>
      <c r="U155" s="36">
        <v>12.48300282998627</v>
      </c>
      <c r="V155" s="28" t="s">
        <v>35</v>
      </c>
      <c r="W155" s="46">
        <v>1</v>
      </c>
      <c r="X155" s="46">
        <v>1</v>
      </c>
      <c r="Y155" s="46">
        <v>1</v>
      </c>
      <c r="Z155" s="46">
        <v>1</v>
      </c>
      <c r="AA155" s="46">
        <v>0</v>
      </c>
      <c r="AB155" s="37" t="s">
        <v>35</v>
      </c>
      <c r="AC155" s="86" t="s">
        <v>35</v>
      </c>
      <c r="AD155" s="38">
        <v>0</v>
      </c>
      <c r="AE155" s="89">
        <v>809.538</v>
      </c>
      <c r="AF155" s="39">
        <v>48.96579771661842</v>
      </c>
      <c r="AG155" s="39">
        <v>29.53545638866009</v>
      </c>
      <c r="AH155" s="40">
        <v>84.4263049980323</v>
      </c>
    </row>
    <row r="156" spans="1:34" ht="12.75" customHeight="1">
      <c r="A156" s="24">
        <v>1</v>
      </c>
      <c r="B156" s="24">
        <v>4</v>
      </c>
      <c r="C156" s="25" t="s">
        <v>187</v>
      </c>
      <c r="D156" s="26">
        <v>7</v>
      </c>
      <c r="E156" s="27">
        <v>103.04719786492379</v>
      </c>
      <c r="F156" s="28">
        <v>0.3856811650931235</v>
      </c>
      <c r="G156" s="29">
        <v>783000</v>
      </c>
      <c r="H156" s="29">
        <v>1994</v>
      </c>
      <c r="I156" s="30">
        <v>17</v>
      </c>
      <c r="J156" s="31">
        <v>0.23587760292161075</v>
      </c>
      <c r="K156" s="30">
        <v>3.5</v>
      </c>
      <c r="L156" s="30">
        <v>20</v>
      </c>
      <c r="M156" s="32">
        <v>5.44312235573517</v>
      </c>
      <c r="N156" s="31">
        <v>1.7009704206346762E-05</v>
      </c>
      <c r="O156" s="32">
        <v>0.2004964793851244</v>
      </c>
      <c r="P156" s="33">
        <v>35</v>
      </c>
      <c r="Q156" s="28">
        <v>35.00005953396472</v>
      </c>
      <c r="R156" s="34">
        <v>2.6997681556518645</v>
      </c>
      <c r="S156" s="35">
        <v>4.009919249667383</v>
      </c>
      <c r="T156" s="35">
        <v>4.009919249667383</v>
      </c>
      <c r="U156" s="36">
        <v>13.768063441044355</v>
      </c>
      <c r="V156" s="28">
        <v>0.83</v>
      </c>
      <c r="W156" s="29">
        <v>1</v>
      </c>
      <c r="X156" s="46">
        <v>1</v>
      </c>
      <c r="Y156" s="29">
        <v>0</v>
      </c>
      <c r="Z156" s="46">
        <v>1</v>
      </c>
      <c r="AA156" s="46">
        <v>0</v>
      </c>
      <c r="AB156" s="37">
        <v>0.3551229382365204</v>
      </c>
      <c r="AC156" s="86">
        <v>1027.8113663845224</v>
      </c>
      <c r="AD156" s="38">
        <v>0</v>
      </c>
      <c r="AE156" s="89">
        <v>56694.43</v>
      </c>
      <c r="AF156" s="39">
        <v>0.036374167066549334</v>
      </c>
      <c r="AG156" s="39">
        <v>183.00506302934738</v>
      </c>
      <c r="AH156" s="40">
        <v>37.42762278685944</v>
      </c>
    </row>
    <row r="157" spans="1:34" ht="12.75" customHeight="1">
      <c r="A157" s="24">
        <v>2</v>
      </c>
      <c r="B157" s="24">
        <v>3</v>
      </c>
      <c r="C157" s="25" t="s">
        <v>188</v>
      </c>
      <c r="D157" s="26">
        <v>20</v>
      </c>
      <c r="E157" s="27">
        <v>54.42858316151198</v>
      </c>
      <c r="F157" s="28">
        <v>0.317559706248293</v>
      </c>
      <c r="G157" s="29">
        <v>68062.93</v>
      </c>
      <c r="H157" s="29">
        <v>2009</v>
      </c>
      <c r="I157" s="30">
        <v>19</v>
      </c>
      <c r="J157" s="31">
        <v>0.12964692935871983</v>
      </c>
      <c r="K157" s="30">
        <v>19</v>
      </c>
      <c r="L157" s="30">
        <v>19</v>
      </c>
      <c r="M157" s="32">
        <v>8.239539904091755E-05</v>
      </c>
      <c r="N157" s="31">
        <v>8.239539904091755E-05</v>
      </c>
      <c r="O157" s="32">
        <v>0.02899476131076637</v>
      </c>
      <c r="P157" s="33">
        <v>37.6</v>
      </c>
      <c r="Q157" s="28">
        <v>37.60156551258178</v>
      </c>
      <c r="R157" s="34">
        <v>6.35119412496586</v>
      </c>
      <c r="S157" s="35">
        <v>2.463291657815677</v>
      </c>
      <c r="T157" s="35">
        <v>0.550900464904561</v>
      </c>
      <c r="U157" s="36">
        <v>12.066962237125603</v>
      </c>
      <c r="V157" s="28">
        <v>1.2330306874958115</v>
      </c>
      <c r="W157" s="46">
        <v>1</v>
      </c>
      <c r="X157" s="46">
        <v>1</v>
      </c>
      <c r="Y157" s="46">
        <v>1</v>
      </c>
      <c r="Z157" s="46">
        <v>0</v>
      </c>
      <c r="AA157" s="46">
        <v>1</v>
      </c>
      <c r="AB157" s="37">
        <v>1.0455705480056363</v>
      </c>
      <c r="AC157" s="86">
        <v>481.44257703081234</v>
      </c>
      <c r="AD157" s="38">
        <v>0</v>
      </c>
      <c r="AE157" s="89">
        <v>22194.54</v>
      </c>
      <c r="AF157" s="39">
        <v>3.8610124071305076</v>
      </c>
      <c r="AG157" s="39">
        <v>82.37234454293596</v>
      </c>
      <c r="AH157" s="40">
        <v>58.344290408214896</v>
      </c>
    </row>
    <row r="158" spans="1:34" ht="12.75" customHeight="1">
      <c r="A158" s="24">
        <v>2</v>
      </c>
      <c r="B158" s="24">
        <v>4</v>
      </c>
      <c r="C158" s="25" t="s">
        <v>189</v>
      </c>
      <c r="D158" s="26">
        <v>20</v>
      </c>
      <c r="E158" s="27">
        <v>71.51141205768408</v>
      </c>
      <c r="F158" s="28">
        <v>0.4006171325123701</v>
      </c>
      <c r="G158" s="29">
        <v>34175</v>
      </c>
      <c r="H158" s="29">
        <v>1999</v>
      </c>
      <c r="I158" s="30">
        <v>20</v>
      </c>
      <c r="J158" s="31">
        <v>0.062323172930449776</v>
      </c>
      <c r="K158" s="30">
        <v>16</v>
      </c>
      <c r="L158" s="30">
        <v>41</v>
      </c>
      <c r="M158" s="32">
        <v>0.8448941918433878</v>
      </c>
      <c r="N158" s="31">
        <v>5.610932340572372E-05</v>
      </c>
      <c r="O158" s="32">
        <v>0.060945196086359954</v>
      </c>
      <c r="P158" s="33">
        <v>38.2</v>
      </c>
      <c r="Q158" s="28">
        <v>38.200897749174494</v>
      </c>
      <c r="R158" s="34">
        <v>8.012342650247401</v>
      </c>
      <c r="S158" s="35">
        <v>1.2464634586089955</v>
      </c>
      <c r="T158" s="35">
        <v>2.49865186217824</v>
      </c>
      <c r="U158" s="36">
        <v>16.861292394507142</v>
      </c>
      <c r="V158" s="28">
        <v>0.8425941033517885</v>
      </c>
      <c r="W158" s="46">
        <v>1</v>
      </c>
      <c r="X158" s="46">
        <v>1</v>
      </c>
      <c r="Y158" s="46">
        <v>1</v>
      </c>
      <c r="Z158" s="46">
        <v>0</v>
      </c>
      <c r="AA158" s="46">
        <v>1</v>
      </c>
      <c r="AB158" s="37">
        <v>1.2733759719837343</v>
      </c>
      <c r="AC158" s="86">
        <v>438.5277995301488</v>
      </c>
      <c r="AD158" s="38">
        <v>0</v>
      </c>
      <c r="AE158" s="89">
        <v>28072.53</v>
      </c>
      <c r="AF158" s="39">
        <v>2.4572584974675533</v>
      </c>
      <c r="AG158" s="39">
        <v>64.86005130105183</v>
      </c>
      <c r="AH158" s="40">
        <v>56.02142664854885</v>
      </c>
    </row>
    <row r="159" spans="1:34" ht="12.75" customHeight="1">
      <c r="A159" s="24">
        <v>1</v>
      </c>
      <c r="B159" s="24">
        <v>1</v>
      </c>
      <c r="C159" s="25" t="s">
        <v>190</v>
      </c>
      <c r="D159" s="26" t="s">
        <v>35</v>
      </c>
      <c r="E159" s="27" t="s">
        <v>35</v>
      </c>
      <c r="F159" s="27" t="s">
        <v>35</v>
      </c>
      <c r="G159" s="29" t="s">
        <v>35</v>
      </c>
      <c r="H159" s="29" t="s">
        <v>35</v>
      </c>
      <c r="I159" s="30">
        <v>30</v>
      </c>
      <c r="J159" s="31">
        <v>0.12666666666666665</v>
      </c>
      <c r="K159" s="30">
        <v>11</v>
      </c>
      <c r="L159" s="30">
        <v>40</v>
      </c>
      <c r="M159" s="32">
        <v>5.482036579193094</v>
      </c>
      <c r="N159" s="31">
        <v>9.13657535573256E-05</v>
      </c>
      <c r="O159" s="32">
        <v>0.2925035342998961</v>
      </c>
      <c r="P159" s="33">
        <v>12.5</v>
      </c>
      <c r="Q159" s="28">
        <v>12.50100502328913</v>
      </c>
      <c r="R159" s="34">
        <v>10.4</v>
      </c>
      <c r="S159" s="35">
        <v>3.8</v>
      </c>
      <c r="T159" s="35">
        <v>11.7</v>
      </c>
      <c r="U159" s="36">
        <v>29.2</v>
      </c>
      <c r="V159" s="28" t="s">
        <v>35</v>
      </c>
      <c r="W159" s="29" t="s">
        <v>35</v>
      </c>
      <c r="X159" s="46">
        <v>0</v>
      </c>
      <c r="Y159" s="29" t="s">
        <v>35</v>
      </c>
      <c r="Z159" s="46">
        <v>0</v>
      </c>
      <c r="AA159" s="46">
        <v>0</v>
      </c>
      <c r="AB159" s="37" t="s">
        <v>35</v>
      </c>
      <c r="AC159" s="86" t="s">
        <v>35</v>
      </c>
      <c r="AD159" s="38">
        <v>0</v>
      </c>
      <c r="AE159" s="89">
        <v>3121.77</v>
      </c>
      <c r="AF159" s="39">
        <v>38.941062530776485</v>
      </c>
      <c r="AG159" s="39">
        <v>61.53615083271525</v>
      </c>
      <c r="AH159" s="40">
        <v>41</v>
      </c>
    </row>
    <row r="160" spans="1:34" ht="12.75" customHeight="1">
      <c r="A160" s="24">
        <v>6</v>
      </c>
      <c r="B160" s="24">
        <v>1</v>
      </c>
      <c r="C160" s="25" t="s">
        <v>191</v>
      </c>
      <c r="D160" s="26">
        <v>10</v>
      </c>
      <c r="E160" s="27" t="s">
        <v>35</v>
      </c>
      <c r="F160" s="28" t="s">
        <v>35</v>
      </c>
      <c r="G160" s="29" t="s">
        <v>35</v>
      </c>
      <c r="H160" s="29">
        <v>2009</v>
      </c>
      <c r="I160" s="30" t="s">
        <v>35</v>
      </c>
      <c r="J160" s="31" t="s">
        <v>35</v>
      </c>
      <c r="K160" s="30" t="s">
        <v>35</v>
      </c>
      <c r="L160" s="30" t="s">
        <v>35</v>
      </c>
      <c r="M160" s="32" t="s">
        <v>35</v>
      </c>
      <c r="N160" s="31" t="s">
        <v>35</v>
      </c>
      <c r="O160" s="32" t="s">
        <v>35</v>
      </c>
      <c r="P160" s="33" t="s">
        <v>35</v>
      </c>
      <c r="Q160" s="28" t="s">
        <v>35</v>
      </c>
      <c r="R160" s="34" t="s">
        <v>35</v>
      </c>
      <c r="S160" s="35" t="s">
        <v>35</v>
      </c>
      <c r="T160" s="35" t="s">
        <v>35</v>
      </c>
      <c r="U160" s="36" t="s">
        <v>35</v>
      </c>
      <c r="V160" s="28" t="s">
        <v>35</v>
      </c>
      <c r="W160" s="29" t="s">
        <v>35</v>
      </c>
      <c r="X160" s="46">
        <v>0</v>
      </c>
      <c r="Y160" s="29" t="s">
        <v>35</v>
      </c>
      <c r="Z160" s="46">
        <v>0</v>
      </c>
      <c r="AA160" s="46">
        <v>0</v>
      </c>
      <c r="AB160" s="37" t="s">
        <v>35</v>
      </c>
      <c r="AC160" s="86" t="s">
        <v>35</v>
      </c>
      <c r="AD160" s="38">
        <v>0</v>
      </c>
      <c r="AE160" s="89" t="s">
        <v>35</v>
      </c>
      <c r="AF160" s="39" t="s">
        <v>35</v>
      </c>
      <c r="AG160" s="39" t="s">
        <v>35</v>
      </c>
      <c r="AH160" s="40">
        <v>56.5</v>
      </c>
    </row>
    <row r="161" spans="1:34" ht="12.75" customHeight="1">
      <c r="A161" s="24">
        <v>6</v>
      </c>
      <c r="B161" s="24">
        <v>3</v>
      </c>
      <c r="C161" s="25" t="s">
        <v>192</v>
      </c>
      <c r="D161" s="26">
        <v>14</v>
      </c>
      <c r="E161" s="27">
        <v>86.6190999251391</v>
      </c>
      <c r="F161" s="28">
        <v>0.4924267623496994</v>
      </c>
      <c r="G161" s="29">
        <v>7149.999999999999</v>
      </c>
      <c r="H161" s="29">
        <v>1991</v>
      </c>
      <c r="I161" s="30">
        <v>28</v>
      </c>
      <c r="J161" s="31">
        <v>0.20356965812057523</v>
      </c>
      <c r="K161" s="30">
        <v>18</v>
      </c>
      <c r="L161" s="30">
        <v>40</v>
      </c>
      <c r="M161" s="32">
        <v>10.363349255689458</v>
      </c>
      <c r="N161" s="31">
        <v>1.8774149423079775E-05</v>
      </c>
      <c r="O161" s="32">
        <v>0.21421966994651642</v>
      </c>
      <c r="P161" s="33">
        <v>2</v>
      </c>
      <c r="Q161" s="28">
        <v>2.0003379346896155</v>
      </c>
      <c r="R161" s="34">
        <v>6.893974672895792</v>
      </c>
      <c r="S161" s="35">
        <v>5.699950427376106</v>
      </c>
      <c r="T161" s="35">
        <v>8.568778260151122</v>
      </c>
      <c r="U161" s="36">
        <v>25.287183223422318</v>
      </c>
      <c r="V161" s="28">
        <v>0.14952966369790355</v>
      </c>
      <c r="W161" s="46">
        <v>1</v>
      </c>
      <c r="X161" s="46">
        <v>1</v>
      </c>
      <c r="Y161" s="46">
        <v>1</v>
      </c>
      <c r="Z161" s="46">
        <v>1</v>
      </c>
      <c r="AA161" s="46">
        <v>1</v>
      </c>
      <c r="AB161" s="37">
        <v>0.2965802611973472</v>
      </c>
      <c r="AC161" s="86">
        <v>431.67445697003023</v>
      </c>
      <c r="AD161" s="38">
        <v>0</v>
      </c>
      <c r="AE161" s="89">
        <v>10518.01</v>
      </c>
      <c r="AF161" s="39">
        <v>3.043264308627151</v>
      </c>
      <c r="AG161" s="39">
        <v>27.123172533100753</v>
      </c>
      <c r="AH161" s="40">
        <v>56.84967435303312</v>
      </c>
    </row>
    <row r="162" spans="1:34" ht="12.75" customHeight="1">
      <c r="A162" s="24">
        <v>7</v>
      </c>
      <c r="B162" s="24">
        <v>4</v>
      </c>
      <c r="C162" s="25" t="s">
        <v>193</v>
      </c>
      <c r="D162" s="26">
        <v>18</v>
      </c>
      <c r="E162" s="27">
        <v>37.878009605429085</v>
      </c>
      <c r="F162" s="28">
        <v>0.22119433543407044</v>
      </c>
      <c r="G162" s="29" t="s">
        <v>194</v>
      </c>
      <c r="H162" s="29">
        <v>1986</v>
      </c>
      <c r="I162" s="30">
        <v>30</v>
      </c>
      <c r="J162" s="31">
        <v>0.05722181964194406</v>
      </c>
      <c r="K162" s="30">
        <v>24</v>
      </c>
      <c r="L162" s="30">
        <v>43</v>
      </c>
      <c r="M162" s="32">
        <v>2.269586535700721</v>
      </c>
      <c r="N162" s="31">
        <v>4.330693486940144E-05</v>
      </c>
      <c r="O162" s="32">
        <v>0.09760131068722061</v>
      </c>
      <c r="P162" s="33">
        <v>37.33</v>
      </c>
      <c r="Q162" s="28">
        <v>37.33103936643686</v>
      </c>
      <c r="R162" s="34">
        <v>3.981498037813268</v>
      </c>
      <c r="S162" s="35">
        <v>1.7166545892583218</v>
      </c>
      <c r="T162" s="35">
        <v>4.1968209751644565</v>
      </c>
      <c r="U162" s="36">
        <v>11.168936278338776</v>
      </c>
      <c r="V162" s="28">
        <v>0.65</v>
      </c>
      <c r="W162" s="29">
        <v>1</v>
      </c>
      <c r="X162" s="46">
        <v>1</v>
      </c>
      <c r="Y162" s="46">
        <v>1</v>
      </c>
      <c r="Z162" s="46">
        <v>0</v>
      </c>
      <c r="AA162" s="46">
        <v>1</v>
      </c>
      <c r="AB162" s="37">
        <v>0.6897223595448558</v>
      </c>
      <c r="AC162" s="86">
        <v>814.2821365961862</v>
      </c>
      <c r="AD162" s="38">
        <v>0</v>
      </c>
      <c r="AE162" s="89">
        <v>29830.34</v>
      </c>
      <c r="AF162" s="39">
        <v>2.6801644996981704</v>
      </c>
      <c r="AG162" s="39">
        <v>28.420624680615592</v>
      </c>
      <c r="AH162" s="40">
        <v>58.39650439350606</v>
      </c>
    </row>
    <row r="163" spans="1:34" ht="12.75" customHeight="1">
      <c r="A163" s="24">
        <v>5</v>
      </c>
      <c r="B163" s="24">
        <v>2</v>
      </c>
      <c r="C163" s="25" t="s">
        <v>195</v>
      </c>
      <c r="D163" s="26">
        <v>15</v>
      </c>
      <c r="E163" s="27">
        <v>33.44907073447284</v>
      </c>
      <c r="F163" s="28">
        <v>0.22</v>
      </c>
      <c r="G163" s="29">
        <v>22500</v>
      </c>
      <c r="H163" s="29">
        <v>1998</v>
      </c>
      <c r="I163" s="30">
        <v>35</v>
      </c>
      <c r="J163" s="31">
        <v>0.03142857142857143</v>
      </c>
      <c r="K163" s="30">
        <v>5</v>
      </c>
      <c r="L163" s="30">
        <v>35</v>
      </c>
      <c r="M163" s="32" t="s">
        <v>35</v>
      </c>
      <c r="N163" s="31">
        <v>3.6415717460644624E-06</v>
      </c>
      <c r="O163" s="32" t="s">
        <v>35</v>
      </c>
      <c r="P163" s="33">
        <v>20</v>
      </c>
      <c r="Q163" s="28">
        <v>20.00001820785873</v>
      </c>
      <c r="R163" s="34">
        <v>3.3</v>
      </c>
      <c r="S163" s="35">
        <v>1.1</v>
      </c>
      <c r="T163" s="35">
        <v>3.2</v>
      </c>
      <c r="U163" s="36">
        <v>12.4</v>
      </c>
      <c r="V163" s="28">
        <v>0.40528657373951954</v>
      </c>
      <c r="W163" s="46">
        <v>1</v>
      </c>
      <c r="X163" s="46">
        <v>0</v>
      </c>
      <c r="Y163" s="46">
        <v>1</v>
      </c>
      <c r="Z163" s="46">
        <v>0</v>
      </c>
      <c r="AA163" s="46">
        <v>1</v>
      </c>
      <c r="AB163" s="37">
        <v>0.1057031211356779</v>
      </c>
      <c r="AC163" s="86">
        <v>279.20496022461396</v>
      </c>
      <c r="AD163" s="38">
        <v>0</v>
      </c>
      <c r="AE163" s="89">
        <v>5169.3</v>
      </c>
      <c r="AF163" s="39">
        <v>12.796339231543497</v>
      </c>
      <c r="AG163" s="39">
        <v>30.822992827437055</v>
      </c>
      <c r="AH163" s="40">
        <v>65.77163286430749</v>
      </c>
    </row>
    <row r="164" spans="1:34" ht="12.75" customHeight="1">
      <c r="A164" s="24">
        <v>3</v>
      </c>
      <c r="B164" s="24">
        <v>3</v>
      </c>
      <c r="C164" s="25" t="s">
        <v>196</v>
      </c>
      <c r="D164" s="26" t="s">
        <v>35</v>
      </c>
      <c r="E164" s="27" t="s">
        <v>35</v>
      </c>
      <c r="F164" s="27" t="s">
        <v>35</v>
      </c>
      <c r="G164" s="29" t="s">
        <v>35</v>
      </c>
      <c r="H164" s="29" t="s">
        <v>35</v>
      </c>
      <c r="I164" s="30">
        <v>35</v>
      </c>
      <c r="J164" s="31">
        <v>0.08285714285714285</v>
      </c>
      <c r="K164" s="30" t="s">
        <v>35</v>
      </c>
      <c r="L164" s="30" t="s">
        <v>35</v>
      </c>
      <c r="M164" s="32" t="s">
        <v>35</v>
      </c>
      <c r="N164" s="31" t="s">
        <v>35</v>
      </c>
      <c r="O164" s="32" t="s">
        <v>35</v>
      </c>
      <c r="P164" s="33">
        <v>11</v>
      </c>
      <c r="Q164" s="28">
        <v>11</v>
      </c>
      <c r="R164" s="34">
        <v>5.9</v>
      </c>
      <c r="S164" s="35">
        <v>2.9</v>
      </c>
      <c r="T164" s="35">
        <v>6.5</v>
      </c>
      <c r="U164" s="36">
        <v>24</v>
      </c>
      <c r="V164" s="28">
        <v>0.7797539898329453</v>
      </c>
      <c r="W164" s="46">
        <v>1</v>
      </c>
      <c r="X164" s="46">
        <v>0</v>
      </c>
      <c r="Y164" s="29" t="s">
        <v>35</v>
      </c>
      <c r="Z164" s="46">
        <v>0</v>
      </c>
      <c r="AA164" s="46">
        <v>0</v>
      </c>
      <c r="AB164" s="37">
        <v>0.9615384615384616</v>
      </c>
      <c r="AC164" s="86" t="s">
        <v>35</v>
      </c>
      <c r="AD164" s="38">
        <v>0</v>
      </c>
      <c r="AE164" s="89">
        <v>16191.75</v>
      </c>
      <c r="AF164" s="39">
        <v>1.723226274473312</v>
      </c>
      <c r="AG164" s="39">
        <v>44.57450068081879</v>
      </c>
      <c r="AH164" s="40">
        <v>78.10689443181631</v>
      </c>
    </row>
    <row r="165" spans="1:34" ht="12.75" customHeight="1">
      <c r="A165" s="24">
        <v>3</v>
      </c>
      <c r="B165" s="24">
        <v>3</v>
      </c>
      <c r="C165" s="25" t="s">
        <v>197</v>
      </c>
      <c r="D165" s="26" t="s">
        <v>35</v>
      </c>
      <c r="E165" s="27" t="s">
        <v>35</v>
      </c>
      <c r="F165" s="27" t="s">
        <v>35</v>
      </c>
      <c r="G165" s="29">
        <v>35328</v>
      </c>
      <c r="H165" s="29" t="s">
        <v>35</v>
      </c>
      <c r="I165" s="30">
        <v>35</v>
      </c>
      <c r="J165" s="31">
        <v>0.12285714285714285</v>
      </c>
      <c r="K165" s="30">
        <v>10</v>
      </c>
      <c r="L165" s="30">
        <v>30</v>
      </c>
      <c r="M165" s="32">
        <v>1.536142434571474</v>
      </c>
      <c r="N165" s="31">
        <v>0.8397298732366313</v>
      </c>
      <c r="O165" s="32">
        <v>0.3793959756773775</v>
      </c>
      <c r="P165" s="33">
        <v>10</v>
      </c>
      <c r="Q165" s="28">
        <v>18.397298732366313</v>
      </c>
      <c r="R165" s="34" t="s">
        <v>35</v>
      </c>
      <c r="S165" s="35">
        <v>4.3</v>
      </c>
      <c r="T165" s="35">
        <v>8.7</v>
      </c>
      <c r="U165" s="36">
        <v>27.2</v>
      </c>
      <c r="V165" s="28" t="s">
        <v>35</v>
      </c>
      <c r="W165" s="46">
        <v>0</v>
      </c>
      <c r="X165" s="46">
        <v>0</v>
      </c>
      <c r="Y165" s="46">
        <v>0</v>
      </c>
      <c r="Z165" s="46">
        <v>0</v>
      </c>
      <c r="AA165" s="46">
        <v>1</v>
      </c>
      <c r="AB165" s="37" t="s">
        <v>35</v>
      </c>
      <c r="AC165" s="86" t="s">
        <v>35</v>
      </c>
      <c r="AD165" s="38">
        <v>0</v>
      </c>
      <c r="AE165" s="89">
        <v>12506.61</v>
      </c>
      <c r="AF165" s="39">
        <v>3.24268236404393</v>
      </c>
      <c r="AG165" s="39">
        <v>60.386798432901976</v>
      </c>
      <c r="AH165" s="40">
        <v>63.62769398562199</v>
      </c>
    </row>
    <row r="166" spans="1:34" ht="12.75" customHeight="1">
      <c r="A166" s="24">
        <v>3</v>
      </c>
      <c r="B166" s="24">
        <v>3</v>
      </c>
      <c r="C166" s="25" t="s">
        <v>198</v>
      </c>
      <c r="D166" s="26">
        <v>15</v>
      </c>
      <c r="E166" s="27">
        <v>25.94684768872929</v>
      </c>
      <c r="F166" s="28">
        <v>0.22571460386211875</v>
      </c>
      <c r="G166" s="29">
        <v>46064</v>
      </c>
      <c r="H166" s="29">
        <v>2007</v>
      </c>
      <c r="I166" s="30">
        <v>33.3</v>
      </c>
      <c r="J166" s="31">
        <v>0.06507819676742255</v>
      </c>
      <c r="K166" s="30">
        <v>10</v>
      </c>
      <c r="L166" s="30">
        <v>30</v>
      </c>
      <c r="M166" s="32">
        <v>2.6117832918069017</v>
      </c>
      <c r="N166" s="31">
        <v>5.8038338965954124E-05</v>
      </c>
      <c r="O166" s="32">
        <v>0.11133556740784048</v>
      </c>
      <c r="P166" s="33">
        <v>8.5</v>
      </c>
      <c r="Q166" s="28">
        <v>8.500580383389659</v>
      </c>
      <c r="R166" s="34">
        <v>3.385719057931781</v>
      </c>
      <c r="S166" s="35">
        <v>2.1671039523551707</v>
      </c>
      <c r="T166" s="35">
        <v>3.3400175419599347</v>
      </c>
      <c r="U166" s="36">
        <v>22.819365024363837</v>
      </c>
      <c r="V166" s="28" t="s">
        <v>35</v>
      </c>
      <c r="W166" s="29" t="s">
        <v>35</v>
      </c>
      <c r="X166" s="46">
        <v>0</v>
      </c>
      <c r="Y166" s="29" t="s">
        <v>35</v>
      </c>
      <c r="Z166" s="46">
        <v>0</v>
      </c>
      <c r="AA166" s="46">
        <v>0</v>
      </c>
      <c r="AB166" s="37" t="s">
        <v>35</v>
      </c>
      <c r="AC166" s="86" t="s">
        <v>35</v>
      </c>
      <c r="AD166" s="38">
        <v>0</v>
      </c>
      <c r="AE166" s="89">
        <v>11541.71</v>
      </c>
      <c r="AF166" s="39">
        <v>6.531417860474588</v>
      </c>
      <c r="AG166" s="39">
        <v>55.028799328790804</v>
      </c>
      <c r="AH166" s="40">
        <v>86.99114688994146</v>
      </c>
    </row>
    <row r="167" spans="1:34" ht="12.75" customHeight="1">
      <c r="A167" s="24">
        <v>6</v>
      </c>
      <c r="B167" s="24">
        <v>1</v>
      </c>
      <c r="C167" s="25" t="s">
        <v>199</v>
      </c>
      <c r="D167" s="26">
        <v>10</v>
      </c>
      <c r="E167" s="27" t="s">
        <v>35</v>
      </c>
      <c r="F167" s="28" t="s">
        <v>35</v>
      </c>
      <c r="G167" s="29">
        <v>53706</v>
      </c>
      <c r="H167" s="29">
        <v>2000</v>
      </c>
      <c r="I167" s="30">
        <v>32.5</v>
      </c>
      <c r="J167" s="31" t="s">
        <v>35</v>
      </c>
      <c r="K167" s="30">
        <v>5</v>
      </c>
      <c r="L167" s="30">
        <v>15</v>
      </c>
      <c r="M167" s="32" t="s">
        <v>35</v>
      </c>
      <c r="N167" s="31" t="s">
        <v>35</v>
      </c>
      <c r="O167" s="32" t="s">
        <v>35</v>
      </c>
      <c r="P167" s="33">
        <v>27</v>
      </c>
      <c r="Q167" s="28">
        <v>27</v>
      </c>
      <c r="R167" s="34" t="s">
        <v>35</v>
      </c>
      <c r="S167" s="35" t="s">
        <v>35</v>
      </c>
      <c r="T167" s="35" t="s">
        <v>35</v>
      </c>
      <c r="U167" s="36">
        <v>6.9</v>
      </c>
      <c r="V167" s="28" t="s">
        <v>35</v>
      </c>
      <c r="W167" s="29" t="s">
        <v>35</v>
      </c>
      <c r="X167" s="46">
        <v>0</v>
      </c>
      <c r="Y167" s="29" t="s">
        <v>35</v>
      </c>
      <c r="Z167" s="29" t="s">
        <v>35</v>
      </c>
      <c r="AA167" s="46">
        <v>0</v>
      </c>
      <c r="AB167" s="37" t="s">
        <v>35</v>
      </c>
      <c r="AC167" s="86" t="s">
        <v>35</v>
      </c>
      <c r="AD167" s="38">
        <v>1</v>
      </c>
      <c r="AE167" s="89">
        <v>2380.45</v>
      </c>
      <c r="AF167" s="39">
        <v>23.628941456243293</v>
      </c>
      <c r="AG167" s="39">
        <v>18.90354075494686</v>
      </c>
      <c r="AH167" s="40">
        <v>60.61880644204254</v>
      </c>
    </row>
    <row r="168" spans="1:34" ht="12.75" customHeight="1">
      <c r="A168" s="24">
        <v>3</v>
      </c>
      <c r="B168" s="24">
        <v>2</v>
      </c>
      <c r="C168" s="25" t="s">
        <v>200</v>
      </c>
      <c r="D168" s="26">
        <v>10</v>
      </c>
      <c r="E168" s="27" t="s">
        <v>35</v>
      </c>
      <c r="F168" s="28" t="s">
        <v>35</v>
      </c>
      <c r="G168" s="29" t="s">
        <v>35</v>
      </c>
      <c r="H168" s="29" t="s">
        <v>35</v>
      </c>
      <c r="I168" s="30">
        <v>36</v>
      </c>
      <c r="J168" s="31">
        <v>0.18333333333333332</v>
      </c>
      <c r="K168" s="30">
        <v>8</v>
      </c>
      <c r="L168" s="30">
        <v>38</v>
      </c>
      <c r="M168" s="32">
        <v>1.715095662019614</v>
      </c>
      <c r="N168" s="31">
        <v>0.13818949822484466</v>
      </c>
      <c r="O168" s="32">
        <v>0.12862433495549558</v>
      </c>
      <c r="P168" s="33" t="s">
        <v>35</v>
      </c>
      <c r="Q168" s="28" t="s">
        <v>35</v>
      </c>
      <c r="R168" s="34" t="s">
        <v>35</v>
      </c>
      <c r="S168" s="35">
        <v>6.6</v>
      </c>
      <c r="T168" s="35">
        <v>4.6</v>
      </c>
      <c r="U168" s="36">
        <v>23.8</v>
      </c>
      <c r="V168" s="28" t="s">
        <v>35</v>
      </c>
      <c r="W168" s="29" t="s">
        <v>35</v>
      </c>
      <c r="X168" s="46">
        <v>0</v>
      </c>
      <c r="Y168" s="29" t="s">
        <v>35</v>
      </c>
      <c r="Z168" s="29" t="s">
        <v>35</v>
      </c>
      <c r="AA168" s="46">
        <v>0</v>
      </c>
      <c r="AB168" s="37" t="s">
        <v>35</v>
      </c>
      <c r="AC168" s="86" t="s">
        <v>35</v>
      </c>
      <c r="AD168" s="38">
        <v>0</v>
      </c>
      <c r="AE168" s="89">
        <v>8950.79</v>
      </c>
      <c r="AF168" s="39">
        <v>5.092077617105425</v>
      </c>
      <c r="AG168" s="39" t="s">
        <v>35</v>
      </c>
      <c r="AH168" s="40">
        <v>70</v>
      </c>
    </row>
    <row r="169" spans="1:34" ht="12.75" customHeight="1">
      <c r="A169" s="24">
        <v>6</v>
      </c>
      <c r="B169" s="24">
        <v>2</v>
      </c>
      <c r="C169" s="25" t="s">
        <v>201</v>
      </c>
      <c r="D169" s="26">
        <v>14</v>
      </c>
      <c r="E169" s="27">
        <v>46.27645978448192</v>
      </c>
      <c r="F169" s="28">
        <v>0.35714285714285715</v>
      </c>
      <c r="G169" s="29" t="s">
        <v>35</v>
      </c>
      <c r="H169" s="29">
        <v>2009</v>
      </c>
      <c r="I169" s="30">
        <v>30</v>
      </c>
      <c r="J169" s="31">
        <v>0.09666666666666666</v>
      </c>
      <c r="K169" s="30">
        <v>20</v>
      </c>
      <c r="L169" s="30">
        <v>33</v>
      </c>
      <c r="M169" s="32">
        <v>4.359969428200087</v>
      </c>
      <c r="N169" s="31">
        <v>4.3599258289417985E-05</v>
      </c>
      <c r="O169" s="32">
        <v>0.2727283470901831</v>
      </c>
      <c r="P169" s="33">
        <v>10</v>
      </c>
      <c r="Q169" s="28">
        <v>10.000871985165789</v>
      </c>
      <c r="R169" s="34">
        <v>5</v>
      </c>
      <c r="S169" s="35">
        <v>2.9</v>
      </c>
      <c r="T169" s="35">
        <v>9</v>
      </c>
      <c r="U169" s="36">
        <v>24.1</v>
      </c>
      <c r="V169" s="28" t="s">
        <v>35</v>
      </c>
      <c r="W169" s="46">
        <v>1</v>
      </c>
      <c r="X169" s="46">
        <v>0</v>
      </c>
      <c r="Y169" s="29" t="s">
        <v>35</v>
      </c>
      <c r="Z169" s="46">
        <v>0</v>
      </c>
      <c r="AA169" s="46">
        <v>1</v>
      </c>
      <c r="AB169" s="37" t="s">
        <v>35</v>
      </c>
      <c r="AC169" s="86" t="s">
        <v>35</v>
      </c>
      <c r="AD169" s="38">
        <v>0</v>
      </c>
      <c r="AE169" s="89">
        <v>5156.29</v>
      </c>
      <c r="AF169" s="39">
        <v>7.475957179123943</v>
      </c>
      <c r="AG169" s="39">
        <v>76.86045640199349</v>
      </c>
      <c r="AH169" s="40">
        <v>77.17592460748679</v>
      </c>
    </row>
    <row r="170" spans="1:34" ht="12.75" customHeight="1">
      <c r="A170" s="24">
        <v>7</v>
      </c>
      <c r="B170" s="24">
        <v>4</v>
      </c>
      <c r="C170" s="25" t="s">
        <v>202</v>
      </c>
      <c r="D170" s="26">
        <v>25</v>
      </c>
      <c r="E170" s="27">
        <v>79.97744778055682</v>
      </c>
      <c r="F170" s="28">
        <v>0.38799999999999996</v>
      </c>
      <c r="G170" s="29">
        <v>123030</v>
      </c>
      <c r="H170" s="29">
        <v>1969</v>
      </c>
      <c r="I170" s="30">
        <v>26.3</v>
      </c>
      <c r="J170" s="31">
        <v>0.13307984790874525</v>
      </c>
      <c r="K170" s="30">
        <v>31</v>
      </c>
      <c r="L170" s="30">
        <v>57</v>
      </c>
      <c r="M170" s="32">
        <v>1.5458924987484757</v>
      </c>
      <c r="N170" s="31">
        <v>2.820971713044664E-06</v>
      </c>
      <c r="O170" s="32">
        <v>0.28596515030990977</v>
      </c>
      <c r="P170" s="33">
        <v>30.43</v>
      </c>
      <c r="Q170" s="28">
        <v>30.430087450123104</v>
      </c>
      <c r="R170" s="34">
        <v>9.7</v>
      </c>
      <c r="S170" s="35">
        <v>3.5</v>
      </c>
      <c r="T170" s="35">
        <v>16.3</v>
      </c>
      <c r="U170" s="36">
        <v>34.3</v>
      </c>
      <c r="V170" s="28">
        <v>0.41</v>
      </c>
      <c r="W170" s="29">
        <v>1</v>
      </c>
      <c r="X170" s="46">
        <v>1</v>
      </c>
      <c r="Y170" s="46">
        <v>1</v>
      </c>
      <c r="Z170" s="46">
        <v>0</v>
      </c>
      <c r="AA170" s="46">
        <v>1</v>
      </c>
      <c r="AB170" s="37">
        <v>1.1923196599957326</v>
      </c>
      <c r="AC170" s="86">
        <v>777.6337715237919</v>
      </c>
      <c r="AD170" s="38">
        <v>0</v>
      </c>
      <c r="AE170" s="89">
        <v>38203.63</v>
      </c>
      <c r="AF170" s="39">
        <v>1.8496302890316187</v>
      </c>
      <c r="AG170" s="39">
        <v>43.91944404894589</v>
      </c>
      <c r="AH170" s="40">
        <v>48.513676138378344</v>
      </c>
    </row>
    <row r="171" spans="1:34" ht="12.75" customHeight="1">
      <c r="A171" s="24">
        <v>7</v>
      </c>
      <c r="B171" s="24">
        <v>4</v>
      </c>
      <c r="C171" s="25" t="s">
        <v>203</v>
      </c>
      <c r="D171" s="26">
        <v>8</v>
      </c>
      <c r="E171" s="27">
        <v>79.81555669488927</v>
      </c>
      <c r="F171" s="28">
        <v>0.4625</v>
      </c>
      <c r="G171" s="29">
        <v>106300</v>
      </c>
      <c r="H171" s="29">
        <v>2009</v>
      </c>
      <c r="I171" s="30">
        <v>8.5</v>
      </c>
      <c r="J171" s="31">
        <v>0.3764705882352941</v>
      </c>
      <c r="K171" s="30">
        <v>0.8</v>
      </c>
      <c r="L171" s="30">
        <v>11.5</v>
      </c>
      <c r="M171" s="32">
        <v>10.079716653550085</v>
      </c>
      <c r="N171" s="31">
        <v>0.19241267900667466</v>
      </c>
      <c r="O171" s="32">
        <v>0.8495896524337202</v>
      </c>
      <c r="P171" s="33">
        <v>26.2</v>
      </c>
      <c r="Q171" s="28">
        <v>26.35393014320534</v>
      </c>
      <c r="R171" s="34">
        <v>3.7</v>
      </c>
      <c r="S171" s="35">
        <v>3.2</v>
      </c>
      <c r="T171" s="35">
        <v>9.6</v>
      </c>
      <c r="U171" s="36">
        <v>22.9</v>
      </c>
      <c r="V171" s="28">
        <v>0.28</v>
      </c>
      <c r="W171" s="29">
        <v>0</v>
      </c>
      <c r="X171" s="46">
        <v>0</v>
      </c>
      <c r="Y171" s="46">
        <v>0</v>
      </c>
      <c r="Z171" s="46">
        <v>0</v>
      </c>
      <c r="AA171" s="46">
        <v>1</v>
      </c>
      <c r="AB171" s="37">
        <v>0.12952913070699104</v>
      </c>
      <c r="AC171" s="86">
        <v>3181.818181818182</v>
      </c>
      <c r="AD171" s="38">
        <v>0</v>
      </c>
      <c r="AE171" s="89">
        <v>41949.53</v>
      </c>
      <c r="AF171" s="39">
        <v>1.1249210125504943</v>
      </c>
      <c r="AG171" s="39">
        <v>42.21121609375656</v>
      </c>
      <c r="AH171" s="40">
        <v>57.94609712089055</v>
      </c>
    </row>
    <row r="172" spans="1:34" ht="12.75" customHeight="1">
      <c r="A172" s="24">
        <v>4</v>
      </c>
      <c r="B172" s="24">
        <v>2</v>
      </c>
      <c r="C172" s="25" t="s">
        <v>204</v>
      </c>
      <c r="D172" s="26" t="s">
        <v>35</v>
      </c>
      <c r="E172" s="27" t="s">
        <v>35</v>
      </c>
      <c r="F172" s="27" t="s">
        <v>35</v>
      </c>
      <c r="G172" s="29" t="s">
        <v>35</v>
      </c>
      <c r="H172" s="29" t="s">
        <v>35</v>
      </c>
      <c r="I172" s="30">
        <v>28</v>
      </c>
      <c r="J172" s="31">
        <v>0.25</v>
      </c>
      <c r="K172" s="30">
        <v>5</v>
      </c>
      <c r="L172" s="30">
        <v>22</v>
      </c>
      <c r="M172" s="32" t="s">
        <v>35</v>
      </c>
      <c r="N172" s="31" t="s">
        <v>35</v>
      </c>
      <c r="O172" s="32" t="s">
        <v>35</v>
      </c>
      <c r="P172" s="33">
        <v>24</v>
      </c>
      <c r="Q172" s="28">
        <v>24</v>
      </c>
      <c r="R172" s="34" t="s">
        <v>35</v>
      </c>
      <c r="S172" s="35">
        <v>7</v>
      </c>
      <c r="T172" s="35">
        <v>7.4</v>
      </c>
      <c r="U172" s="36">
        <v>13.8</v>
      </c>
      <c r="V172" s="28" t="s">
        <v>35</v>
      </c>
      <c r="W172" s="29" t="s">
        <v>35</v>
      </c>
      <c r="X172" s="46">
        <v>0</v>
      </c>
      <c r="Y172" s="46">
        <v>1</v>
      </c>
      <c r="Z172" s="46">
        <v>0</v>
      </c>
      <c r="AA172" s="46">
        <v>0</v>
      </c>
      <c r="AB172" s="37" t="s">
        <v>35</v>
      </c>
      <c r="AC172" s="86" t="s">
        <v>35</v>
      </c>
      <c r="AD172" s="38">
        <v>1</v>
      </c>
      <c r="AE172" s="89">
        <v>5125.51</v>
      </c>
      <c r="AF172" s="39">
        <v>22.932191634378217</v>
      </c>
      <c r="AG172" s="39">
        <v>35.75539708707709</v>
      </c>
      <c r="AH172" s="40">
        <v>71.48224506756321</v>
      </c>
    </row>
    <row r="173" spans="1:34" ht="12.75" customHeight="1">
      <c r="A173" s="24">
        <v>1</v>
      </c>
      <c r="B173" s="24">
        <v>4</v>
      </c>
      <c r="C173" s="25" t="s">
        <v>205</v>
      </c>
      <c r="D173" s="26">
        <v>5</v>
      </c>
      <c r="E173" s="27">
        <v>86.02150537634408</v>
      </c>
      <c r="F173" s="28">
        <v>0.4</v>
      </c>
      <c r="G173" s="29" t="s">
        <v>35</v>
      </c>
      <c r="H173" s="29">
        <v>1986</v>
      </c>
      <c r="I173" s="30">
        <v>20</v>
      </c>
      <c r="J173" s="31">
        <v>0.09</v>
      </c>
      <c r="K173" s="30">
        <v>5</v>
      </c>
      <c r="L173" s="30">
        <v>40</v>
      </c>
      <c r="M173" s="32">
        <v>7.2022618025292156</v>
      </c>
      <c r="N173" s="31">
        <v>1.7026619621435588E-06</v>
      </c>
      <c r="O173" s="32">
        <v>0.12750002637410646</v>
      </c>
      <c r="P173" s="33">
        <v>17.37</v>
      </c>
      <c r="Q173" s="28">
        <v>17.370008513309813</v>
      </c>
      <c r="R173" s="34">
        <v>2</v>
      </c>
      <c r="S173" s="35">
        <v>1.8</v>
      </c>
      <c r="T173" s="35">
        <v>5.1</v>
      </c>
      <c r="U173" s="36">
        <v>12.3</v>
      </c>
      <c r="V173" s="28" t="s">
        <v>35</v>
      </c>
      <c r="W173" s="46">
        <v>1</v>
      </c>
      <c r="X173" s="46">
        <v>0</v>
      </c>
      <c r="Y173" s="46">
        <v>0</v>
      </c>
      <c r="Z173" s="46">
        <v>0</v>
      </c>
      <c r="AA173" s="46">
        <v>0</v>
      </c>
      <c r="AB173" s="37" t="s">
        <v>35</v>
      </c>
      <c r="AC173" s="86" t="s">
        <v>35</v>
      </c>
      <c r="AD173" s="38">
        <v>0</v>
      </c>
      <c r="AE173" s="89">
        <v>35604.28</v>
      </c>
      <c r="AF173" s="39">
        <v>41.4</v>
      </c>
      <c r="AG173" s="39" t="s">
        <v>35</v>
      </c>
      <c r="AH173" s="40">
        <v>46.5</v>
      </c>
    </row>
    <row r="174" spans="1:34" ht="12.75" customHeight="1">
      <c r="A174" s="24">
        <v>2</v>
      </c>
      <c r="B174" s="24">
        <v>1</v>
      </c>
      <c r="C174" s="25" t="s">
        <v>206</v>
      </c>
      <c r="D174" s="26">
        <v>20</v>
      </c>
      <c r="E174" s="27">
        <v>56.063054480508</v>
      </c>
      <c r="F174" s="28">
        <v>0.525</v>
      </c>
      <c r="G174" s="29">
        <v>11000</v>
      </c>
      <c r="H174" s="29">
        <v>1986</v>
      </c>
      <c r="I174" s="30">
        <v>25</v>
      </c>
      <c r="J174" s="31">
        <v>0.032</v>
      </c>
      <c r="K174" s="30">
        <v>8</v>
      </c>
      <c r="L174" s="30">
        <v>13</v>
      </c>
      <c r="M174" s="32">
        <v>0.373732313063827</v>
      </c>
      <c r="N174" s="31">
        <v>0.29873690303186834</v>
      </c>
      <c r="O174" s="32">
        <v>0.23193663332331602</v>
      </c>
      <c r="P174" s="33" t="s">
        <v>35</v>
      </c>
      <c r="Q174" s="28" t="s">
        <v>35</v>
      </c>
      <c r="R174" s="34">
        <v>10.5</v>
      </c>
      <c r="S174" s="35">
        <v>0.8</v>
      </c>
      <c r="T174" s="35">
        <v>2.5</v>
      </c>
      <c r="U174" s="36">
        <v>18</v>
      </c>
      <c r="V174" s="28" t="s">
        <v>35</v>
      </c>
      <c r="W174" s="29" t="s">
        <v>35</v>
      </c>
      <c r="X174" s="46">
        <v>0</v>
      </c>
      <c r="Y174" s="46">
        <v>1</v>
      </c>
      <c r="Z174" s="46">
        <v>1</v>
      </c>
      <c r="AA174" s="46">
        <v>1</v>
      </c>
      <c r="AB174" s="37" t="s">
        <v>35</v>
      </c>
      <c r="AC174" s="86" t="s">
        <v>35</v>
      </c>
      <c r="AD174" s="38">
        <v>0</v>
      </c>
      <c r="AE174" s="89">
        <v>1923.55</v>
      </c>
      <c r="AF174" s="39">
        <v>21.34009622842341</v>
      </c>
      <c r="AG174" s="39">
        <v>61.053447318289415</v>
      </c>
      <c r="AH174" s="40">
        <v>93.6445587677589</v>
      </c>
    </row>
    <row r="175" spans="1:34" ht="12.75" customHeight="1">
      <c r="A175" s="24">
        <v>6</v>
      </c>
      <c r="B175" s="24">
        <v>1</v>
      </c>
      <c r="C175" s="25" t="s">
        <v>207</v>
      </c>
      <c r="D175" s="26">
        <v>18</v>
      </c>
      <c r="E175" s="27">
        <v>45.74899878013535</v>
      </c>
      <c r="F175" s="28">
        <v>0.30000000000000004</v>
      </c>
      <c r="G175" s="29">
        <v>28000</v>
      </c>
      <c r="H175" s="29">
        <v>1998</v>
      </c>
      <c r="I175" s="30">
        <v>30</v>
      </c>
      <c r="J175" s="31">
        <v>0.056666666666666664</v>
      </c>
      <c r="K175" s="30">
        <v>14</v>
      </c>
      <c r="L175" s="30">
        <v>30</v>
      </c>
      <c r="M175" s="32">
        <v>0.9874290408805498</v>
      </c>
      <c r="N175" s="31">
        <v>0.18514294516510307</v>
      </c>
      <c r="O175" s="32">
        <v>0.16015325670498087</v>
      </c>
      <c r="P175" s="33">
        <v>20</v>
      </c>
      <c r="Q175" s="28">
        <v>22.592001232311443</v>
      </c>
      <c r="R175" s="34">
        <v>5.4</v>
      </c>
      <c r="S175" s="35">
        <v>1.7</v>
      </c>
      <c r="T175" s="35">
        <v>4.4</v>
      </c>
      <c r="U175" s="36">
        <v>16.2</v>
      </c>
      <c r="V175" s="28" t="s">
        <v>35</v>
      </c>
      <c r="W175" s="46">
        <v>1</v>
      </c>
      <c r="X175" s="46">
        <v>1</v>
      </c>
      <c r="Y175" s="46">
        <v>1</v>
      </c>
      <c r="Z175" s="46">
        <v>1</v>
      </c>
      <c r="AA175" s="46">
        <v>1</v>
      </c>
      <c r="AB175" s="37">
        <v>0.05073137954204786</v>
      </c>
      <c r="AC175" s="86">
        <v>161.02037697401937</v>
      </c>
      <c r="AD175" s="38">
        <v>0</v>
      </c>
      <c r="AE175" s="89">
        <v>1416.86</v>
      </c>
      <c r="AF175" s="39">
        <v>28.145051651398035</v>
      </c>
      <c r="AG175" s="39">
        <v>37.721057119123394</v>
      </c>
      <c r="AH175" s="40">
        <v>65.57520557810827</v>
      </c>
    </row>
    <row r="176" spans="1:34" ht="12.75" customHeight="1">
      <c r="A176" s="24">
        <v>1</v>
      </c>
      <c r="B176" s="24">
        <v>2</v>
      </c>
      <c r="C176" s="25" t="s">
        <v>208</v>
      </c>
      <c r="D176" s="26">
        <v>7</v>
      </c>
      <c r="E176" s="27">
        <v>91.25612234995512</v>
      </c>
      <c r="F176" s="28">
        <v>0.49039465465844156</v>
      </c>
      <c r="G176" s="29">
        <v>59400</v>
      </c>
      <c r="H176" s="29">
        <v>1992</v>
      </c>
      <c r="I176" s="30">
        <v>30</v>
      </c>
      <c r="J176" s="31">
        <v>0.1633454760533422</v>
      </c>
      <c r="K176" s="30">
        <v>10</v>
      </c>
      <c r="L176" s="30">
        <v>37</v>
      </c>
      <c r="M176" s="32">
        <v>25.286259348959902</v>
      </c>
      <c r="N176" s="31">
        <v>0.948240810090631</v>
      </c>
      <c r="O176" s="32">
        <v>0.05155987673009781</v>
      </c>
      <c r="P176" s="33">
        <v>10.2</v>
      </c>
      <c r="Q176" s="28">
        <v>19.682408100906308</v>
      </c>
      <c r="R176" s="34">
        <v>3.432762582609091</v>
      </c>
      <c r="S176" s="35">
        <v>4.900364281600266</v>
      </c>
      <c r="T176" s="35">
        <v>1.8573976577514493</v>
      </c>
      <c r="U176" s="36">
        <v>15.516249769911786</v>
      </c>
      <c r="V176" s="28">
        <v>0.6042624081945294</v>
      </c>
      <c r="W176" s="46">
        <v>1</v>
      </c>
      <c r="X176" s="46">
        <v>0</v>
      </c>
      <c r="Y176" s="46">
        <v>1</v>
      </c>
      <c r="Z176" s="46">
        <v>0</v>
      </c>
      <c r="AA176" s="46">
        <v>1</v>
      </c>
      <c r="AB176" s="37">
        <v>0.29832223862164525</v>
      </c>
      <c r="AC176" s="86">
        <v>585.6219709208401</v>
      </c>
      <c r="AD176" s="38">
        <v>0</v>
      </c>
      <c r="AE176" s="89">
        <v>9220.74</v>
      </c>
      <c r="AF176" s="39">
        <v>12.388215486449488</v>
      </c>
      <c r="AG176" s="39">
        <v>63.88838565274932</v>
      </c>
      <c r="AH176" s="40">
        <v>53.738274433559994</v>
      </c>
    </row>
    <row r="177" spans="1:34" ht="12.75" customHeight="1">
      <c r="A177" s="24">
        <v>6</v>
      </c>
      <c r="B177" s="24">
        <v>1</v>
      </c>
      <c r="C177" s="25" t="s">
        <v>209</v>
      </c>
      <c r="D177" s="26">
        <v>10</v>
      </c>
      <c r="E177" s="27">
        <v>71.36551425057904</v>
      </c>
      <c r="F177" s="28">
        <v>0.5599999999999999</v>
      </c>
      <c r="G177" s="29">
        <v>5400</v>
      </c>
      <c r="H177" s="29">
        <v>2009</v>
      </c>
      <c r="I177" s="30">
        <v>35</v>
      </c>
      <c r="J177" s="31">
        <v>0.04285714285714286</v>
      </c>
      <c r="K177" s="30">
        <v>10</v>
      </c>
      <c r="L177" s="30">
        <v>35</v>
      </c>
      <c r="M177" s="32">
        <v>2.954283060495445</v>
      </c>
      <c r="N177" s="31">
        <v>0.08868757747607325</v>
      </c>
      <c r="O177" s="32">
        <v>0.11963337318202161</v>
      </c>
      <c r="P177" s="33">
        <v>18.5</v>
      </c>
      <c r="Q177" s="28">
        <v>19.386875774760732</v>
      </c>
      <c r="R177" s="34">
        <v>5.6</v>
      </c>
      <c r="S177" s="35">
        <v>1.5</v>
      </c>
      <c r="T177" s="35">
        <v>4.1</v>
      </c>
      <c r="U177" s="36">
        <v>13.2</v>
      </c>
      <c r="V177" s="28" t="s">
        <v>35</v>
      </c>
      <c r="W177" s="46">
        <v>1</v>
      </c>
      <c r="X177" s="46">
        <v>1</v>
      </c>
      <c r="Y177" s="46">
        <v>1</v>
      </c>
      <c r="Z177" s="46">
        <v>1</v>
      </c>
      <c r="AA177" s="46">
        <v>1</v>
      </c>
      <c r="AB177" s="37">
        <v>0.30122699386503066</v>
      </c>
      <c r="AC177" s="86" t="s">
        <v>35</v>
      </c>
      <c r="AD177" s="38">
        <v>0</v>
      </c>
      <c r="AE177" s="89">
        <v>2031.68</v>
      </c>
      <c r="AF177" s="39">
        <v>26.933824594812776</v>
      </c>
      <c r="AG177" s="39">
        <v>48.699999999999996</v>
      </c>
      <c r="AH177" s="40">
        <v>78.46927271254916</v>
      </c>
    </row>
    <row r="178" spans="1:34" ht="12.75" customHeight="1">
      <c r="A178" s="24">
        <v>1</v>
      </c>
      <c r="B178" s="24">
        <v>1</v>
      </c>
      <c r="C178" s="25" t="s">
        <v>210</v>
      </c>
      <c r="D178" s="26" t="s">
        <v>35</v>
      </c>
      <c r="E178" s="27" t="s">
        <v>35</v>
      </c>
      <c r="F178" s="27" t="s">
        <v>35</v>
      </c>
      <c r="G178" s="29" t="s">
        <v>35</v>
      </c>
      <c r="H178" s="29" t="s">
        <v>35</v>
      </c>
      <c r="I178" s="30">
        <v>10</v>
      </c>
      <c r="J178" s="31" t="s">
        <v>35</v>
      </c>
      <c r="K178" s="30">
        <v>10</v>
      </c>
      <c r="L178" s="30">
        <v>10</v>
      </c>
      <c r="M178" s="32">
        <v>0.0016994461504995521</v>
      </c>
      <c r="N178" s="31">
        <v>0.0016994461504995521</v>
      </c>
      <c r="O178" s="32" t="s">
        <v>35</v>
      </c>
      <c r="P178" s="33" t="s">
        <v>35</v>
      </c>
      <c r="Q178" s="28" t="s">
        <v>35</v>
      </c>
      <c r="R178" s="34">
        <v>0.9</v>
      </c>
      <c r="S178" s="35" t="s">
        <v>35</v>
      </c>
      <c r="T178" s="35" t="s">
        <v>35</v>
      </c>
      <c r="U178" s="36">
        <v>1.5</v>
      </c>
      <c r="V178" s="28" t="s">
        <v>35</v>
      </c>
      <c r="W178" s="46">
        <v>1</v>
      </c>
      <c r="X178" s="46">
        <v>0</v>
      </c>
      <c r="Y178" s="46">
        <v>1</v>
      </c>
      <c r="Z178" s="46">
        <v>0</v>
      </c>
      <c r="AA178" s="46">
        <v>0</v>
      </c>
      <c r="AB178" s="37">
        <v>0.055015571210441774</v>
      </c>
      <c r="AC178" s="86" t="s">
        <v>35</v>
      </c>
      <c r="AD178" s="38">
        <v>1</v>
      </c>
      <c r="AE178" s="89">
        <v>2869.16</v>
      </c>
      <c r="AF178" s="39" t="s">
        <v>35</v>
      </c>
      <c r="AG178" s="39" t="s">
        <v>35</v>
      </c>
      <c r="AH178" s="40">
        <v>64.9</v>
      </c>
    </row>
    <row r="179" spans="1:34" ht="12.75" customHeight="1">
      <c r="A179" s="24">
        <v>6</v>
      </c>
      <c r="B179" s="24">
        <v>1</v>
      </c>
      <c r="C179" s="25" t="s">
        <v>211</v>
      </c>
      <c r="D179" s="26">
        <v>18</v>
      </c>
      <c r="E179" s="27">
        <v>71.96098260988886</v>
      </c>
      <c r="F179" s="28">
        <v>0.3857108667890043</v>
      </c>
      <c r="G179" s="29">
        <v>60000</v>
      </c>
      <c r="H179" s="29">
        <v>1995</v>
      </c>
      <c r="I179" s="30">
        <v>33</v>
      </c>
      <c r="J179" s="31">
        <v>0.02588081768057548</v>
      </c>
      <c r="K179" s="30">
        <v>10</v>
      </c>
      <c r="L179" s="30">
        <v>55</v>
      </c>
      <c r="M179" s="32">
        <v>66.39316961280436</v>
      </c>
      <c r="N179" s="31">
        <v>1.1950813995696927</v>
      </c>
      <c r="O179" s="32">
        <v>0.01924583220130538</v>
      </c>
      <c r="P179" s="33">
        <v>20.5</v>
      </c>
      <c r="Q179" s="28">
        <v>20.5</v>
      </c>
      <c r="R179" s="34">
        <v>6.942795602202077</v>
      </c>
      <c r="S179" s="35">
        <v>0.8540669834589908</v>
      </c>
      <c r="T179" s="35">
        <v>1.0432072349433588</v>
      </c>
      <c r="U179" s="36">
        <v>15.687510228471895</v>
      </c>
      <c r="V179" s="28" t="s">
        <v>35</v>
      </c>
      <c r="W179" s="29" t="s">
        <v>35</v>
      </c>
      <c r="X179" s="46">
        <v>0</v>
      </c>
      <c r="Y179" s="29" t="s">
        <v>35</v>
      </c>
      <c r="Z179" s="29" t="s">
        <v>35</v>
      </c>
      <c r="AA179" s="46">
        <v>0</v>
      </c>
      <c r="AB179" s="37" t="s">
        <v>35</v>
      </c>
      <c r="AC179" s="86" t="s">
        <v>35</v>
      </c>
      <c r="AD179" s="38">
        <v>0</v>
      </c>
      <c r="AE179" s="89">
        <v>863.085</v>
      </c>
      <c r="AF179" s="39" t="s">
        <v>35</v>
      </c>
      <c r="AG179" s="39">
        <v>62.5</v>
      </c>
      <c r="AH179" s="40">
        <v>53.6</v>
      </c>
    </row>
    <row r="180" spans="1:34" ht="12.75" customHeight="1">
      <c r="A180" s="24">
        <v>1</v>
      </c>
      <c r="B180" s="24">
        <v>2</v>
      </c>
      <c r="C180" s="25" t="s">
        <v>212</v>
      </c>
      <c r="D180" s="47">
        <v>15</v>
      </c>
      <c r="E180" s="27">
        <v>65.28461591088372</v>
      </c>
      <c r="F180" s="28">
        <v>0.64</v>
      </c>
      <c r="G180" s="29">
        <v>52400</v>
      </c>
      <c r="H180" s="29">
        <v>2009</v>
      </c>
      <c r="I180" s="30">
        <v>25</v>
      </c>
      <c r="J180" s="31">
        <v>0.124</v>
      </c>
      <c r="K180" s="30">
        <v>10</v>
      </c>
      <c r="L180" s="30">
        <v>10</v>
      </c>
      <c r="M180" s="32">
        <v>4.3211236851619</v>
      </c>
      <c r="N180" s="31">
        <v>1.0659856802734315</v>
      </c>
      <c r="O180" s="32">
        <v>0.5900000000000001</v>
      </c>
      <c r="P180" s="33" t="s">
        <v>35</v>
      </c>
      <c r="Q180" s="28" t="s">
        <v>35</v>
      </c>
      <c r="R180" s="34">
        <v>9.6</v>
      </c>
      <c r="S180" s="35">
        <v>3.1</v>
      </c>
      <c r="T180" s="35">
        <v>5.9</v>
      </c>
      <c r="U180" s="36">
        <v>14.6</v>
      </c>
      <c r="V180" s="28">
        <v>2.726163957960228</v>
      </c>
      <c r="W180" s="46">
        <v>1</v>
      </c>
      <c r="X180" s="46">
        <v>0</v>
      </c>
      <c r="Y180" s="46">
        <v>1</v>
      </c>
      <c r="Z180" s="46">
        <v>1</v>
      </c>
      <c r="AA180" s="46">
        <v>0</v>
      </c>
      <c r="AB180" s="37" t="s">
        <v>35</v>
      </c>
      <c r="AC180" s="86" t="s">
        <v>35</v>
      </c>
      <c r="AD180" s="38">
        <v>0</v>
      </c>
      <c r="AE180" s="89">
        <v>7296.71</v>
      </c>
      <c r="AF180" s="39">
        <v>20.344510083242703</v>
      </c>
      <c r="AG180" s="39">
        <v>59.959075352578026</v>
      </c>
      <c r="AH180" s="40">
        <v>98.03228388042096</v>
      </c>
    </row>
    <row r="181" spans="1:34" ht="12.75" customHeight="1">
      <c r="A181" s="24">
        <v>3</v>
      </c>
      <c r="B181" s="24">
        <v>4</v>
      </c>
      <c r="C181" s="25" t="s">
        <v>213</v>
      </c>
      <c r="D181" s="26">
        <v>15</v>
      </c>
      <c r="E181" s="27">
        <v>53.40360025084714</v>
      </c>
      <c r="F181" s="28">
        <v>0.2733333333333333</v>
      </c>
      <c r="G181" s="29">
        <v>31400</v>
      </c>
      <c r="H181" s="29">
        <v>1990</v>
      </c>
      <c r="I181" s="30">
        <v>25</v>
      </c>
      <c r="J181" s="31">
        <v>0.812</v>
      </c>
      <c r="K181" s="30">
        <v>25</v>
      </c>
      <c r="L181" s="30">
        <v>25</v>
      </c>
      <c r="M181" s="32" t="s">
        <v>35</v>
      </c>
      <c r="N181" s="31">
        <v>0.6093348886267846</v>
      </c>
      <c r="O181" s="32">
        <v>0.8640000000000001</v>
      </c>
      <c r="P181" s="33">
        <v>10.82</v>
      </c>
      <c r="Q181" s="28">
        <v>26.05337221566962</v>
      </c>
      <c r="R181" s="34">
        <v>4.1</v>
      </c>
      <c r="S181" s="35">
        <v>20.3</v>
      </c>
      <c r="T181" s="35">
        <v>21.6</v>
      </c>
      <c r="U181" s="36">
        <v>33.8</v>
      </c>
      <c r="V181" s="28" t="s">
        <v>35</v>
      </c>
      <c r="W181" s="46">
        <v>1</v>
      </c>
      <c r="X181" s="46">
        <v>1</v>
      </c>
      <c r="Y181" s="46">
        <v>1</v>
      </c>
      <c r="Z181" s="46">
        <v>1</v>
      </c>
      <c r="AA181" s="46">
        <v>1</v>
      </c>
      <c r="AB181" s="37">
        <v>1.0727969348659003</v>
      </c>
      <c r="AC181" s="86" t="s">
        <v>35</v>
      </c>
      <c r="AD181" s="38">
        <v>1</v>
      </c>
      <c r="AE181" s="89">
        <v>19743.34</v>
      </c>
      <c r="AF181" s="39">
        <v>0.5732250953118265</v>
      </c>
      <c r="AG181" s="39">
        <v>39.4</v>
      </c>
      <c r="AH181" s="40">
        <v>51.18256672760511</v>
      </c>
    </row>
    <row r="182" spans="1:34" ht="12.75" customHeight="1">
      <c r="A182" s="24">
        <v>4</v>
      </c>
      <c r="B182" s="24">
        <v>2</v>
      </c>
      <c r="C182" s="25" t="s">
        <v>214</v>
      </c>
      <c r="D182" s="26">
        <v>18</v>
      </c>
      <c r="E182" s="27">
        <v>56.37635057870637</v>
      </c>
      <c r="F182" s="28">
        <v>0.35336243469724066</v>
      </c>
      <c r="G182" s="29">
        <v>76300</v>
      </c>
      <c r="H182" s="29">
        <v>1988</v>
      </c>
      <c r="I182" s="30">
        <v>30</v>
      </c>
      <c r="J182" s="31">
        <v>0.12795834648153992</v>
      </c>
      <c r="K182" s="30">
        <v>15</v>
      </c>
      <c r="L182" s="30">
        <v>35</v>
      </c>
      <c r="M182" s="32">
        <v>8.318332906334119</v>
      </c>
      <c r="N182" s="31">
        <v>0.2497113596209578</v>
      </c>
      <c r="O182" s="32">
        <v>0.1198520315495718</v>
      </c>
      <c r="P182" s="33">
        <v>22.75</v>
      </c>
      <c r="Q182" s="28">
        <v>26.495670394314367</v>
      </c>
      <c r="R182" s="34">
        <v>6.360523824550332</v>
      </c>
      <c r="S182" s="35">
        <v>3.8387503944461976</v>
      </c>
      <c r="T182" s="35">
        <v>4.124960555380246</v>
      </c>
      <c r="U182" s="36">
        <v>20.099242663300725</v>
      </c>
      <c r="V182" s="28" t="s">
        <v>35</v>
      </c>
      <c r="W182" s="46">
        <v>1</v>
      </c>
      <c r="X182" s="46">
        <v>0</v>
      </c>
      <c r="Y182" s="46">
        <v>1</v>
      </c>
      <c r="Z182" s="46">
        <v>1</v>
      </c>
      <c r="AA182" s="46">
        <v>0</v>
      </c>
      <c r="AB182" s="37" t="s">
        <v>35</v>
      </c>
      <c r="AC182" s="86" t="s">
        <v>35</v>
      </c>
      <c r="AD182" s="38">
        <v>0</v>
      </c>
      <c r="AE182" s="89">
        <v>9454.14</v>
      </c>
      <c r="AF182" s="39">
        <v>8.005144006283283</v>
      </c>
      <c r="AG182" s="39">
        <v>54.02428518685646</v>
      </c>
      <c r="AH182" s="40">
        <v>62.679196342075294</v>
      </c>
    </row>
    <row r="183" spans="1:34" ht="12.75" customHeight="1">
      <c r="A183" s="24">
        <v>2</v>
      </c>
      <c r="B183" s="24">
        <v>3</v>
      </c>
      <c r="C183" s="25" t="s">
        <v>215</v>
      </c>
      <c r="D183" s="26">
        <v>18</v>
      </c>
      <c r="E183" s="27">
        <v>44.57888525425754</v>
      </c>
      <c r="F183" s="28">
        <v>0.31796698136920737</v>
      </c>
      <c r="G183" s="29" t="s">
        <v>35</v>
      </c>
      <c r="H183" s="29">
        <v>1985</v>
      </c>
      <c r="I183" s="30">
        <v>20</v>
      </c>
      <c r="J183" s="31">
        <v>0.10410614876481768</v>
      </c>
      <c r="K183" s="30">
        <v>15</v>
      </c>
      <c r="L183" s="30">
        <v>35</v>
      </c>
      <c r="M183" s="32">
        <v>3.2278035248905614</v>
      </c>
      <c r="N183" s="31">
        <v>0.5681579764512366</v>
      </c>
      <c r="O183" s="32">
        <v>0.11618318495272023</v>
      </c>
      <c r="P183" s="33">
        <v>37</v>
      </c>
      <c r="Q183" s="28">
        <v>45.52236964676855</v>
      </c>
      <c r="R183" s="34">
        <v>5.723405664645733</v>
      </c>
      <c r="S183" s="35">
        <v>2.0821229752963535</v>
      </c>
      <c r="T183" s="35">
        <v>3.7186186770428016</v>
      </c>
      <c r="U183" s="36">
        <v>20.450142457696135</v>
      </c>
      <c r="V183" s="28">
        <v>0.8339876465661641</v>
      </c>
      <c r="W183" s="46">
        <v>1</v>
      </c>
      <c r="X183" s="29">
        <v>1</v>
      </c>
      <c r="Y183" s="46">
        <v>1</v>
      </c>
      <c r="Z183" s="46">
        <v>0</v>
      </c>
      <c r="AA183" s="46">
        <v>1</v>
      </c>
      <c r="AB183" s="37">
        <v>0.5504291592359944</v>
      </c>
      <c r="AC183" s="86">
        <v>385.56154792317153</v>
      </c>
      <c r="AD183" s="38">
        <v>0</v>
      </c>
      <c r="AE183" s="89">
        <v>13577.11</v>
      </c>
      <c r="AF183" s="39">
        <v>9.5995362988943</v>
      </c>
      <c r="AG183" s="39">
        <v>26.639405646558373</v>
      </c>
      <c r="AH183" s="40">
        <v>71.32681303170085</v>
      </c>
    </row>
    <row r="184" spans="1:34" ht="12.75" customHeight="1">
      <c r="A184" s="24">
        <v>2</v>
      </c>
      <c r="B184" s="24">
        <v>2</v>
      </c>
      <c r="C184" s="25" t="s">
        <v>216</v>
      </c>
      <c r="D184" s="26">
        <v>20</v>
      </c>
      <c r="E184" s="27" t="s">
        <v>35</v>
      </c>
      <c r="F184" s="28" t="s">
        <v>35</v>
      </c>
      <c r="G184" s="29" t="s">
        <v>35</v>
      </c>
      <c r="H184" s="29">
        <v>1992</v>
      </c>
      <c r="I184" s="30">
        <v>20</v>
      </c>
      <c r="J184" s="31" t="s">
        <v>35</v>
      </c>
      <c r="K184" s="30">
        <v>10</v>
      </c>
      <c r="L184" s="30">
        <v>10</v>
      </c>
      <c r="M184" s="32">
        <v>9.541729801112184E-05</v>
      </c>
      <c r="N184" s="31">
        <v>9.541729801112184E-05</v>
      </c>
      <c r="O184" s="32" t="s">
        <v>35</v>
      </c>
      <c r="P184" s="33">
        <v>23</v>
      </c>
      <c r="Q184" s="28">
        <v>23.000954172980112</v>
      </c>
      <c r="R184" s="34" t="s">
        <v>35</v>
      </c>
      <c r="S184" s="35" t="s">
        <v>35</v>
      </c>
      <c r="T184" s="35" t="s">
        <v>35</v>
      </c>
      <c r="U184" s="36">
        <v>9.3</v>
      </c>
      <c r="V184" s="28" t="s">
        <v>35</v>
      </c>
      <c r="W184" s="29" t="s">
        <v>35</v>
      </c>
      <c r="X184" s="46">
        <v>0</v>
      </c>
      <c r="Y184" s="29" t="s">
        <v>35</v>
      </c>
      <c r="Z184" s="29" t="s">
        <v>35</v>
      </c>
      <c r="AA184" s="46">
        <v>0</v>
      </c>
      <c r="AB184" s="37" t="s">
        <v>35</v>
      </c>
      <c r="AC184" s="86" t="s">
        <v>35</v>
      </c>
      <c r="AD184" s="38">
        <v>1</v>
      </c>
      <c r="AE184" s="89">
        <v>6804.98</v>
      </c>
      <c r="AF184" s="39">
        <v>12</v>
      </c>
      <c r="AG184" s="39">
        <v>54.6030841023122</v>
      </c>
      <c r="AH184" s="40">
        <v>48.57438494471955</v>
      </c>
    </row>
    <row r="185" spans="1:34" ht="12.75" customHeight="1">
      <c r="A185" s="24">
        <v>6</v>
      </c>
      <c r="B185" s="24">
        <v>1</v>
      </c>
      <c r="C185" s="25" t="s">
        <v>217</v>
      </c>
      <c r="D185" s="26">
        <v>18</v>
      </c>
      <c r="E185" s="27">
        <v>28.62153158656818</v>
      </c>
      <c r="F185" s="28">
        <v>0.21373437255396935</v>
      </c>
      <c r="G185" s="29">
        <v>20000</v>
      </c>
      <c r="H185" s="29">
        <v>1996</v>
      </c>
      <c r="I185" s="30">
        <v>30</v>
      </c>
      <c r="J185" s="31">
        <v>0.03044477087414911</v>
      </c>
      <c r="K185" s="30">
        <v>10</v>
      </c>
      <c r="L185" s="30">
        <v>30</v>
      </c>
      <c r="M185" s="32">
        <v>4.841231612470981</v>
      </c>
      <c r="N185" s="31">
        <v>1.5350246576127502</v>
      </c>
      <c r="O185" s="32">
        <v>0.07565355962193654</v>
      </c>
      <c r="P185" s="33">
        <v>15</v>
      </c>
      <c r="Q185" s="28">
        <v>15</v>
      </c>
      <c r="R185" s="34">
        <v>3.847218705971448</v>
      </c>
      <c r="S185" s="35">
        <v>0.9133431262244733</v>
      </c>
      <c r="T185" s="35">
        <v>1.9053489089969202</v>
      </c>
      <c r="U185" s="36">
        <v>12.179754261131215</v>
      </c>
      <c r="V185" s="28">
        <v>3.0485947139919265</v>
      </c>
      <c r="W185" s="46">
        <v>1</v>
      </c>
      <c r="X185" s="46">
        <v>1</v>
      </c>
      <c r="Y185" s="46">
        <v>1</v>
      </c>
      <c r="Z185" s="46">
        <v>1</v>
      </c>
      <c r="AA185" s="46">
        <v>1</v>
      </c>
      <c r="AB185" s="37" t="s">
        <v>35</v>
      </c>
      <c r="AC185" s="86" t="s">
        <v>35</v>
      </c>
      <c r="AD185" s="38">
        <v>0</v>
      </c>
      <c r="AE185" s="89">
        <v>1244.33</v>
      </c>
      <c r="AF185" s="39">
        <v>24.248982988534273</v>
      </c>
      <c r="AG185" s="39">
        <v>34.29078796032995</v>
      </c>
      <c r="AH185" s="40">
        <v>74.67607801053975</v>
      </c>
    </row>
    <row r="186" spans="1:34" ht="12.75" customHeight="1">
      <c r="A186" s="24">
        <v>2</v>
      </c>
      <c r="B186" s="24">
        <v>2</v>
      </c>
      <c r="C186" s="25" t="s">
        <v>218</v>
      </c>
      <c r="D186" s="26">
        <v>20</v>
      </c>
      <c r="E186" s="27">
        <v>62.2556196113577</v>
      </c>
      <c r="F186" s="28">
        <v>0.3942770027681092</v>
      </c>
      <c r="G186" s="29">
        <v>37308</v>
      </c>
      <c r="H186" s="29">
        <v>1992</v>
      </c>
      <c r="I186" s="30">
        <v>25</v>
      </c>
      <c r="J186" s="31">
        <v>0.14605823078539387</v>
      </c>
      <c r="K186" s="30">
        <v>15</v>
      </c>
      <c r="L186" s="30">
        <v>15</v>
      </c>
      <c r="M186" s="32">
        <v>4.182560396172121E-05</v>
      </c>
      <c r="N186" s="31">
        <v>4.182560396172121E-05</v>
      </c>
      <c r="O186" s="32">
        <v>0.56</v>
      </c>
      <c r="P186" s="33">
        <v>39.15</v>
      </c>
      <c r="Q186" s="28">
        <v>39.150627384059426</v>
      </c>
      <c r="R186" s="34">
        <v>7.885540055362183</v>
      </c>
      <c r="S186" s="35">
        <v>3.651455769634847</v>
      </c>
      <c r="T186" s="35">
        <v>8.4</v>
      </c>
      <c r="U186" s="36">
        <v>15.353395273202327</v>
      </c>
      <c r="V186" s="28" t="s">
        <v>35</v>
      </c>
      <c r="W186" s="46">
        <v>1</v>
      </c>
      <c r="X186" s="46">
        <v>0</v>
      </c>
      <c r="Y186" s="46">
        <v>1</v>
      </c>
      <c r="Z186" s="46">
        <v>0</v>
      </c>
      <c r="AA186" s="46">
        <v>1</v>
      </c>
      <c r="AB186" s="37">
        <v>1.3184101143055074</v>
      </c>
      <c r="AC186" s="86">
        <v>49.367816091954026</v>
      </c>
      <c r="AD186" s="38">
        <v>0</v>
      </c>
      <c r="AE186" s="89">
        <v>6697.7</v>
      </c>
      <c r="AF186" s="39">
        <v>8.169961014129274</v>
      </c>
      <c r="AG186" s="39">
        <v>52.975360106412616</v>
      </c>
      <c r="AH186" s="40">
        <v>63.33195384279472</v>
      </c>
    </row>
    <row r="187" spans="1:34" ht="12.75" customHeight="1">
      <c r="A187" s="24">
        <v>4</v>
      </c>
      <c r="B187" s="24">
        <v>4</v>
      </c>
      <c r="C187" s="25" t="s">
        <v>219</v>
      </c>
      <c r="D187" s="26" t="s">
        <v>35</v>
      </c>
      <c r="E187" s="27" t="s">
        <v>35</v>
      </c>
      <c r="F187" s="27" t="s">
        <v>35</v>
      </c>
      <c r="G187" s="29" t="s">
        <v>35</v>
      </c>
      <c r="H187" s="29" t="s">
        <v>35</v>
      </c>
      <c r="I187" s="30" t="s">
        <v>35</v>
      </c>
      <c r="J187" s="31" t="s">
        <v>35</v>
      </c>
      <c r="K187" s="30">
        <v>0</v>
      </c>
      <c r="L187" s="30">
        <v>0</v>
      </c>
      <c r="M187" s="32" t="s">
        <v>35</v>
      </c>
      <c r="N187" s="31" t="s">
        <v>35</v>
      </c>
      <c r="O187" s="32">
        <v>0</v>
      </c>
      <c r="P187" s="33" t="s">
        <v>35</v>
      </c>
      <c r="Q187" s="28" t="s">
        <v>35</v>
      </c>
      <c r="R187" s="34" t="s">
        <v>35</v>
      </c>
      <c r="S187" s="35">
        <v>0.1</v>
      </c>
      <c r="T187" s="35">
        <v>0.1</v>
      </c>
      <c r="U187" s="36">
        <v>28.6</v>
      </c>
      <c r="V187" s="28" t="s">
        <v>35</v>
      </c>
      <c r="W187" s="29" t="s">
        <v>35</v>
      </c>
      <c r="X187" s="46">
        <v>0</v>
      </c>
      <c r="Y187" s="29" t="s">
        <v>35</v>
      </c>
      <c r="Z187" s="29" t="s">
        <v>35</v>
      </c>
      <c r="AA187" s="46">
        <v>0</v>
      </c>
      <c r="AB187" s="37" t="s">
        <v>35</v>
      </c>
      <c r="AC187" s="86" t="s">
        <v>35</v>
      </c>
      <c r="AD187" s="38">
        <v>1</v>
      </c>
      <c r="AE187" s="89">
        <v>47438.66</v>
      </c>
      <c r="AF187" s="39">
        <v>0.9650434878954074</v>
      </c>
      <c r="AG187" s="39">
        <v>68.75998294779868</v>
      </c>
      <c r="AH187" s="40">
        <v>57.304727594743085</v>
      </c>
    </row>
    <row r="188" spans="1:34" ht="12.75" customHeight="1">
      <c r="A188" s="24">
        <v>7</v>
      </c>
      <c r="B188" s="24">
        <v>4</v>
      </c>
      <c r="C188" s="25" t="s">
        <v>220</v>
      </c>
      <c r="D188" s="26">
        <v>20</v>
      </c>
      <c r="E188" s="27">
        <v>49.3146251439522</v>
      </c>
      <c r="F188" s="28">
        <v>0.3219424213274701</v>
      </c>
      <c r="G188" s="29">
        <v>112070</v>
      </c>
      <c r="H188" s="29">
        <v>2009</v>
      </c>
      <c r="I188" s="30">
        <v>28</v>
      </c>
      <c r="J188" s="31">
        <v>0.1107353893873064</v>
      </c>
      <c r="K188" s="30">
        <v>20</v>
      </c>
      <c r="L188" s="30">
        <v>50</v>
      </c>
      <c r="M188" s="32">
        <v>6.412949282887415</v>
      </c>
      <c r="N188" s="31">
        <v>4.275271020118143E-05</v>
      </c>
      <c r="O188" s="32">
        <v>0.20232456907860855</v>
      </c>
      <c r="P188" s="33">
        <v>23.8</v>
      </c>
      <c r="Q188" s="28">
        <v>23.800855054204025</v>
      </c>
      <c r="R188" s="34">
        <v>6.438848426549402</v>
      </c>
      <c r="S188" s="35">
        <v>3.100590902844579</v>
      </c>
      <c r="T188" s="35">
        <v>10.116187989556135</v>
      </c>
      <c r="U188" s="36">
        <v>26.893087810911087</v>
      </c>
      <c r="V188" s="28">
        <v>1.1</v>
      </c>
      <c r="W188" s="29">
        <v>0</v>
      </c>
      <c r="X188" s="29">
        <v>1</v>
      </c>
      <c r="Y188" s="46">
        <v>1</v>
      </c>
      <c r="Z188" s="46">
        <v>1</v>
      </c>
      <c r="AA188" s="46">
        <v>0</v>
      </c>
      <c r="AB188" s="37">
        <v>1.4542683532961493</v>
      </c>
      <c r="AC188" s="86">
        <v>373.5583684950774</v>
      </c>
      <c r="AD188" s="38">
        <v>0</v>
      </c>
      <c r="AE188" s="89">
        <v>35059.14</v>
      </c>
      <c r="AF188" s="39">
        <v>0.728887793190319</v>
      </c>
      <c r="AG188" s="39">
        <v>32.836813597939255</v>
      </c>
      <c r="AH188" s="40">
        <v>65.28335567546175</v>
      </c>
    </row>
    <row r="189" spans="1:34" ht="12.75" customHeight="1">
      <c r="A189" s="24">
        <v>8</v>
      </c>
      <c r="B189" s="24">
        <v>4</v>
      </c>
      <c r="C189" s="25" t="s">
        <v>221</v>
      </c>
      <c r="D189" s="26" t="s">
        <v>35</v>
      </c>
      <c r="E189" s="27" t="s">
        <v>35</v>
      </c>
      <c r="F189" s="27" t="s">
        <v>35</v>
      </c>
      <c r="G189" s="29" t="s">
        <v>35</v>
      </c>
      <c r="H189" s="29" t="s">
        <v>35</v>
      </c>
      <c r="I189" s="30">
        <v>35</v>
      </c>
      <c r="J189" s="31">
        <v>0.07714285714285715</v>
      </c>
      <c r="K189" s="30">
        <v>10</v>
      </c>
      <c r="L189" s="30">
        <v>35</v>
      </c>
      <c r="M189" s="32">
        <v>7.462637835401612</v>
      </c>
      <c r="N189" s="31">
        <v>0.18672546278038696</v>
      </c>
      <c r="O189" s="32">
        <v>0.31113935346172056</v>
      </c>
      <c r="P189" s="33">
        <v>17.35</v>
      </c>
      <c r="Q189" s="28">
        <v>19.21725462780387</v>
      </c>
      <c r="R189" s="34" t="s">
        <v>35</v>
      </c>
      <c r="S189" s="35">
        <v>2.7</v>
      </c>
      <c r="T189" s="35">
        <v>10.7</v>
      </c>
      <c r="U189" s="36">
        <v>18.3</v>
      </c>
      <c r="V189" s="28">
        <v>0.44923592391229106</v>
      </c>
      <c r="W189" s="29">
        <v>0</v>
      </c>
      <c r="X189" s="29">
        <v>1</v>
      </c>
      <c r="Y189" s="46">
        <v>1</v>
      </c>
      <c r="Z189" s="46">
        <v>0</v>
      </c>
      <c r="AA189" s="46">
        <v>0</v>
      </c>
      <c r="AB189" s="37">
        <v>0.3312336733534438</v>
      </c>
      <c r="AC189" s="86">
        <v>2730.9623718786543</v>
      </c>
      <c r="AD189" s="38">
        <v>0</v>
      </c>
      <c r="AE189" s="89">
        <v>46860.24</v>
      </c>
      <c r="AF189" s="39">
        <v>1.1508315294705351</v>
      </c>
      <c r="AG189" s="39">
        <v>16.156458507067708</v>
      </c>
      <c r="AH189" s="40">
        <v>71.19643551684773</v>
      </c>
    </row>
    <row r="190" spans="1:34" ht="12.75" customHeight="1">
      <c r="A190" s="24">
        <v>3</v>
      </c>
      <c r="B190" s="24">
        <v>3</v>
      </c>
      <c r="C190" s="25" t="s">
        <v>222</v>
      </c>
      <c r="D190" s="26">
        <v>22</v>
      </c>
      <c r="E190" s="27">
        <v>65.64445501447717</v>
      </c>
      <c r="F190" s="28">
        <v>0.45041560481218207</v>
      </c>
      <c r="G190" s="29" t="s">
        <v>35</v>
      </c>
      <c r="H190" s="29">
        <v>1968</v>
      </c>
      <c r="I190" s="30">
        <v>25</v>
      </c>
      <c r="J190" s="31">
        <v>0.11235510645858224</v>
      </c>
      <c r="K190" s="30">
        <v>10</v>
      </c>
      <c r="L190" s="30">
        <v>25</v>
      </c>
      <c r="M190" s="32">
        <v>8.85187079925744</v>
      </c>
      <c r="N190" s="31">
        <v>0.6196309559480208</v>
      </c>
      <c r="O190" s="32">
        <v>0.10782775089269522</v>
      </c>
      <c r="P190" s="33">
        <v>30.5</v>
      </c>
      <c r="Q190" s="28">
        <v>36.696309559480206</v>
      </c>
      <c r="R190" s="34">
        <v>9.909143305868005</v>
      </c>
      <c r="S190" s="35">
        <v>2.808877661464556</v>
      </c>
      <c r="T190" s="35">
        <v>2.589881493403988</v>
      </c>
      <c r="U190" s="36">
        <v>18.89559016200623</v>
      </c>
      <c r="V190" s="28">
        <v>1.0377724490011568</v>
      </c>
      <c r="W190" s="46">
        <v>1</v>
      </c>
      <c r="X190" s="46">
        <v>0</v>
      </c>
      <c r="Y190" s="46">
        <v>1</v>
      </c>
      <c r="Z190" s="46">
        <v>0</v>
      </c>
      <c r="AA190" s="46">
        <v>1</v>
      </c>
      <c r="AB190" s="37">
        <v>0.46</v>
      </c>
      <c r="AC190" s="86">
        <v>207.46</v>
      </c>
      <c r="AD190" s="38">
        <v>0</v>
      </c>
      <c r="AE190" s="89">
        <v>14338.7</v>
      </c>
      <c r="AF190" s="39">
        <v>9.839941397924907</v>
      </c>
      <c r="AG190" s="39">
        <v>25.04453265102301</v>
      </c>
      <c r="AH190" s="40">
        <v>68.614417579192</v>
      </c>
    </row>
    <row r="191" spans="1:34" ht="12.75" customHeight="1">
      <c r="A191" s="24">
        <v>2</v>
      </c>
      <c r="B191" s="24">
        <v>1</v>
      </c>
      <c r="C191" s="25" t="s">
        <v>223</v>
      </c>
      <c r="D191" s="26">
        <v>20</v>
      </c>
      <c r="E191" s="27">
        <v>89.33412965928683</v>
      </c>
      <c r="F191" s="28">
        <v>0.495</v>
      </c>
      <c r="G191" s="29" t="s">
        <v>35</v>
      </c>
      <c r="H191" s="29">
        <v>1992</v>
      </c>
      <c r="I191" s="30">
        <v>9</v>
      </c>
      <c r="J191" s="31">
        <v>0.30000000000000004</v>
      </c>
      <c r="K191" s="30">
        <v>11</v>
      </c>
      <c r="L191" s="30">
        <v>22</v>
      </c>
      <c r="M191" s="32">
        <v>137.2671907695635</v>
      </c>
      <c r="N191" s="31">
        <v>0.1372671907695635</v>
      </c>
      <c r="O191" s="32">
        <v>0.11369315342328835</v>
      </c>
      <c r="P191" s="33">
        <v>29</v>
      </c>
      <c r="Q191" s="28">
        <v>30.5099390984652</v>
      </c>
      <c r="R191" s="34">
        <v>9.9</v>
      </c>
      <c r="S191" s="35">
        <v>2.7</v>
      </c>
      <c r="T191" s="35">
        <v>2.5</v>
      </c>
      <c r="U191" s="36">
        <v>24</v>
      </c>
      <c r="V191" s="28" t="s">
        <v>35</v>
      </c>
      <c r="W191" s="29" t="s">
        <v>35</v>
      </c>
      <c r="X191" s="46">
        <v>0</v>
      </c>
      <c r="Y191" s="29" t="s">
        <v>35</v>
      </c>
      <c r="Z191" s="46">
        <v>0</v>
      </c>
      <c r="AA191" s="46">
        <v>0</v>
      </c>
      <c r="AB191" s="37" t="s">
        <v>35</v>
      </c>
      <c r="AC191" s="86" t="s">
        <v>35</v>
      </c>
      <c r="AD191" s="38">
        <v>1</v>
      </c>
      <c r="AE191" s="89">
        <v>3048.3</v>
      </c>
      <c r="AF191" s="39">
        <v>19.52940302361107</v>
      </c>
      <c r="AG191" s="39">
        <v>30.926249121278843</v>
      </c>
      <c r="AH191" s="40">
        <v>55.40995383151884</v>
      </c>
    </row>
    <row r="192" spans="1:34" ht="12.75" customHeight="1">
      <c r="A192" s="24">
        <v>1</v>
      </c>
      <c r="B192" s="24">
        <v>2</v>
      </c>
      <c r="C192" s="25" t="s">
        <v>224</v>
      </c>
      <c r="D192" s="26">
        <v>12.5</v>
      </c>
      <c r="E192" s="27">
        <v>98.64916521774944</v>
      </c>
      <c r="F192" s="28">
        <v>0.624</v>
      </c>
      <c r="G192" s="29">
        <v>41216</v>
      </c>
      <c r="H192" s="29">
        <v>1998</v>
      </c>
      <c r="I192" s="30" t="s">
        <v>35</v>
      </c>
      <c r="J192" s="31" t="s">
        <v>35</v>
      </c>
      <c r="K192" s="30">
        <v>0</v>
      </c>
      <c r="L192" s="30">
        <v>0</v>
      </c>
      <c r="M192" s="32" t="s">
        <v>35</v>
      </c>
      <c r="N192" s="31" t="s">
        <v>35</v>
      </c>
      <c r="O192" s="32" t="s">
        <v>35</v>
      </c>
      <c r="P192" s="33">
        <v>8</v>
      </c>
      <c r="Q192" s="28">
        <v>8</v>
      </c>
      <c r="R192" s="34">
        <v>7.8</v>
      </c>
      <c r="S192" s="35" t="s">
        <v>35</v>
      </c>
      <c r="T192" s="35" t="s">
        <v>35</v>
      </c>
      <c r="U192" s="36">
        <v>19.7</v>
      </c>
      <c r="V192" s="28" t="s">
        <v>35</v>
      </c>
      <c r="W192" s="46">
        <v>1</v>
      </c>
      <c r="X192" s="46">
        <v>0</v>
      </c>
      <c r="Y192" s="46">
        <v>0</v>
      </c>
      <c r="Z192" s="46">
        <v>1</v>
      </c>
      <c r="AA192" s="46">
        <v>1</v>
      </c>
      <c r="AB192" s="37">
        <v>0.4177380875022047</v>
      </c>
      <c r="AC192" s="86" t="s">
        <v>35</v>
      </c>
      <c r="AD192" s="38">
        <v>0</v>
      </c>
      <c r="AE192" s="89">
        <v>4765.23</v>
      </c>
      <c r="AF192" s="39">
        <v>19.714399047996828</v>
      </c>
      <c r="AG192" s="39">
        <v>53.64375991298647</v>
      </c>
      <c r="AH192" s="40">
        <v>63.25446329146705</v>
      </c>
    </row>
    <row r="193" spans="1:34" ht="12.75" customHeight="1">
      <c r="A193" s="24">
        <v>3</v>
      </c>
      <c r="B193" s="24">
        <v>3</v>
      </c>
      <c r="C193" s="25" t="s">
        <v>225</v>
      </c>
      <c r="D193" s="26">
        <v>12</v>
      </c>
      <c r="E193" s="27">
        <v>68.90854250482461</v>
      </c>
      <c r="F193" s="28">
        <v>0.39166666666666666</v>
      </c>
      <c r="G193" s="29">
        <v>0</v>
      </c>
      <c r="H193" s="29">
        <v>1993</v>
      </c>
      <c r="I193" s="30">
        <v>34</v>
      </c>
      <c r="J193" s="31">
        <v>0.12058823529411763</v>
      </c>
      <c r="K193" s="30">
        <v>6</v>
      </c>
      <c r="L193" s="30">
        <v>34</v>
      </c>
      <c r="M193" s="32">
        <v>11.250887301912822</v>
      </c>
      <c r="N193" s="31">
        <v>0.0018748354110836231</v>
      </c>
      <c r="O193" s="32" t="s">
        <v>35</v>
      </c>
      <c r="P193" s="33">
        <v>18.25</v>
      </c>
      <c r="Q193" s="28">
        <v>18.2612490124665</v>
      </c>
      <c r="R193" s="34">
        <v>4.7</v>
      </c>
      <c r="S193" s="35">
        <v>4.1</v>
      </c>
      <c r="T193" s="35" t="s">
        <v>35</v>
      </c>
      <c r="U193" s="36">
        <v>13.6</v>
      </c>
      <c r="V193" s="28" t="s">
        <v>35</v>
      </c>
      <c r="W193" s="29" t="s">
        <v>35</v>
      </c>
      <c r="X193" s="46">
        <v>0</v>
      </c>
      <c r="Y193" s="29" t="s">
        <v>35</v>
      </c>
      <c r="Z193" s="46">
        <v>1</v>
      </c>
      <c r="AA193" s="46">
        <v>0</v>
      </c>
      <c r="AB193" s="37" t="s">
        <v>35</v>
      </c>
      <c r="AC193" s="86" t="s">
        <v>35</v>
      </c>
      <c r="AD193" s="38">
        <v>1</v>
      </c>
      <c r="AE193" s="89">
        <v>12048.32</v>
      </c>
      <c r="AF193" s="39" t="s">
        <v>35</v>
      </c>
      <c r="AG193" s="39">
        <v>17.17497160598216</v>
      </c>
      <c r="AH193" s="40">
        <v>56.83862296742734</v>
      </c>
    </row>
    <row r="194" spans="1:34" ht="12.75" customHeight="1">
      <c r="A194" s="24">
        <v>1</v>
      </c>
      <c r="B194" s="24">
        <v>1</v>
      </c>
      <c r="C194" s="25" t="s">
        <v>226</v>
      </c>
      <c r="D194" s="26">
        <v>10</v>
      </c>
      <c r="E194" s="27">
        <v>92.56449165402123</v>
      </c>
      <c r="F194" s="28">
        <v>0.61</v>
      </c>
      <c r="G194" s="29" t="s">
        <v>35</v>
      </c>
      <c r="H194" s="29">
        <v>1999</v>
      </c>
      <c r="I194" s="30">
        <v>25</v>
      </c>
      <c r="J194" s="31">
        <v>0.28800000000000003</v>
      </c>
      <c r="K194" s="30">
        <v>5</v>
      </c>
      <c r="L194" s="30">
        <v>35</v>
      </c>
      <c r="M194" s="32">
        <v>42.771736254190486</v>
      </c>
      <c r="N194" s="31">
        <v>4.455389193144843E-08</v>
      </c>
      <c r="O194" s="32">
        <v>0.23428571449489796</v>
      </c>
      <c r="P194" s="33">
        <v>28.5</v>
      </c>
      <c r="Q194" s="28">
        <v>28.500000222769458</v>
      </c>
      <c r="R194" s="34">
        <v>6.1</v>
      </c>
      <c r="S194" s="35">
        <v>7.2</v>
      </c>
      <c r="T194" s="35">
        <v>8.2</v>
      </c>
      <c r="U194" s="36">
        <v>24.2</v>
      </c>
      <c r="V194" s="28">
        <v>1.25</v>
      </c>
      <c r="W194" s="46">
        <v>1</v>
      </c>
      <c r="X194" s="46">
        <v>0</v>
      </c>
      <c r="Y194" s="46">
        <v>0</v>
      </c>
      <c r="Z194" s="46">
        <v>0</v>
      </c>
      <c r="AA194" s="46">
        <v>0</v>
      </c>
      <c r="AB194" s="37">
        <v>0.44552422666301666</v>
      </c>
      <c r="AC194" s="86">
        <v>59.933869665963705</v>
      </c>
      <c r="AD194" s="38">
        <v>1</v>
      </c>
      <c r="AE194" s="89">
        <v>3142.97</v>
      </c>
      <c r="AF194" s="39">
        <v>20.9</v>
      </c>
      <c r="AG194" s="39">
        <v>78.7</v>
      </c>
      <c r="AH194" s="40">
        <v>65.9</v>
      </c>
    </row>
    <row r="195" spans="1:34" ht="12.75" customHeight="1">
      <c r="A195" s="24">
        <v>4</v>
      </c>
      <c r="B195" s="24">
        <v>1</v>
      </c>
      <c r="C195" s="25" t="s">
        <v>227</v>
      </c>
      <c r="D195" s="26">
        <v>14.5</v>
      </c>
      <c r="E195" s="27">
        <v>43.032670856689876</v>
      </c>
      <c r="F195" s="28">
        <v>0.26206896551724135</v>
      </c>
      <c r="G195" s="29">
        <v>245700</v>
      </c>
      <c r="H195" s="29" t="s">
        <v>35</v>
      </c>
      <c r="I195" s="30">
        <v>15</v>
      </c>
      <c r="J195" s="31">
        <v>0.02666666666666667</v>
      </c>
      <c r="K195" s="30">
        <v>5</v>
      </c>
      <c r="L195" s="30">
        <v>15</v>
      </c>
      <c r="M195" s="32" t="s">
        <v>35</v>
      </c>
      <c r="N195" s="31" t="s">
        <v>35</v>
      </c>
      <c r="O195" s="32" t="s">
        <v>35</v>
      </c>
      <c r="P195" s="33" t="s">
        <v>35</v>
      </c>
      <c r="Q195" s="28" t="s">
        <v>35</v>
      </c>
      <c r="R195" s="34">
        <v>3.8</v>
      </c>
      <c r="S195" s="35">
        <v>0.4</v>
      </c>
      <c r="T195" s="35">
        <v>0.3</v>
      </c>
      <c r="U195" s="36">
        <v>11.8</v>
      </c>
      <c r="V195" s="28" t="s">
        <v>35</v>
      </c>
      <c r="W195" s="29" t="s">
        <v>35</v>
      </c>
      <c r="X195" s="46">
        <v>0</v>
      </c>
      <c r="Y195" s="29" t="s">
        <v>35</v>
      </c>
      <c r="Z195" s="46">
        <v>0</v>
      </c>
      <c r="AA195" s="46">
        <v>0</v>
      </c>
      <c r="AB195" s="37" t="s">
        <v>35</v>
      </c>
      <c r="AC195" s="86" t="s">
        <v>35</v>
      </c>
      <c r="AD195" s="38">
        <v>0</v>
      </c>
      <c r="AE195" s="89" t="s">
        <v>35</v>
      </c>
      <c r="AF195" s="39" t="s">
        <v>35</v>
      </c>
      <c r="AG195" s="39" t="s">
        <v>35</v>
      </c>
      <c r="AH195" s="40">
        <v>60.9</v>
      </c>
    </row>
    <row r="196" spans="1:34" ht="15">
      <c r="A196" s="24">
        <v>4</v>
      </c>
      <c r="B196" s="24">
        <v>1</v>
      </c>
      <c r="C196" s="25" t="s">
        <v>228</v>
      </c>
      <c r="D196" s="26">
        <v>5</v>
      </c>
      <c r="E196" s="27">
        <v>102.27272727272727</v>
      </c>
      <c r="F196" s="28">
        <v>0.54</v>
      </c>
      <c r="G196" s="29">
        <v>250000</v>
      </c>
      <c r="H196" s="29">
        <v>2005</v>
      </c>
      <c r="I196" s="30">
        <v>35</v>
      </c>
      <c r="J196" s="31">
        <v>0.02857142857142857</v>
      </c>
      <c r="K196" s="30">
        <v>10</v>
      </c>
      <c r="L196" s="30">
        <v>35</v>
      </c>
      <c r="M196" s="32">
        <v>2.8528459533583685</v>
      </c>
      <c r="N196" s="31">
        <v>0.12774276047772903</v>
      </c>
      <c r="O196" s="32">
        <v>0.09136849433044757</v>
      </c>
      <c r="P196" s="33">
        <v>19</v>
      </c>
      <c r="Q196" s="28">
        <v>20.27742760477729</v>
      </c>
      <c r="R196" s="34">
        <v>2.7</v>
      </c>
      <c r="S196" s="35">
        <v>1</v>
      </c>
      <c r="T196" s="35">
        <v>3.1</v>
      </c>
      <c r="U196" s="36">
        <v>6.5</v>
      </c>
      <c r="V196" s="28" t="s">
        <v>35</v>
      </c>
      <c r="W196" s="29" t="s">
        <v>35</v>
      </c>
      <c r="X196" s="46">
        <v>0</v>
      </c>
      <c r="Y196" s="46">
        <v>1</v>
      </c>
      <c r="Z196" s="46">
        <v>0</v>
      </c>
      <c r="AA196" s="46">
        <v>0</v>
      </c>
      <c r="AB196" s="37" t="s">
        <v>35</v>
      </c>
      <c r="AC196" s="86" t="s">
        <v>35</v>
      </c>
      <c r="AD196" s="38">
        <v>1</v>
      </c>
      <c r="AE196" s="89">
        <v>2606.14</v>
      </c>
      <c r="AF196" s="39" t="s">
        <v>35</v>
      </c>
      <c r="AG196" s="39" t="s">
        <v>35</v>
      </c>
      <c r="AH196" s="40">
        <v>52.8</v>
      </c>
    </row>
    <row r="197" spans="1:34" ht="15">
      <c r="A197" s="24">
        <v>6</v>
      </c>
      <c r="B197" s="24">
        <v>1</v>
      </c>
      <c r="C197" s="25" t="s">
        <v>229</v>
      </c>
      <c r="D197" s="26">
        <v>16</v>
      </c>
      <c r="E197" s="27">
        <v>45.82824026760823</v>
      </c>
      <c r="F197" s="28">
        <v>0.2530744729369855</v>
      </c>
      <c r="G197" s="29">
        <v>40000</v>
      </c>
      <c r="H197" s="29">
        <v>1995</v>
      </c>
      <c r="I197" s="30">
        <v>35</v>
      </c>
      <c r="J197" s="31">
        <v>0.0842994171654205</v>
      </c>
      <c r="K197" s="30">
        <v>25</v>
      </c>
      <c r="L197" s="30">
        <v>35</v>
      </c>
      <c r="M197" s="32">
        <v>8.397274294656837</v>
      </c>
      <c r="N197" s="31">
        <v>1.638492682672505</v>
      </c>
      <c r="O197" s="32">
        <v>0.16941378060335527</v>
      </c>
      <c r="P197" s="33">
        <v>10</v>
      </c>
      <c r="Q197" s="28">
        <v>10</v>
      </c>
      <c r="R197" s="34">
        <v>4.049191566991768</v>
      </c>
      <c r="S197" s="35">
        <v>2.9504796007897176</v>
      </c>
      <c r="T197" s="35">
        <v>5.652888374197842</v>
      </c>
      <c r="U197" s="36">
        <v>16.580715045765377</v>
      </c>
      <c r="V197" s="28" t="s">
        <v>35</v>
      </c>
      <c r="W197" s="29" t="s">
        <v>35</v>
      </c>
      <c r="X197" s="46">
        <v>1</v>
      </c>
      <c r="Y197" s="46">
        <v>1</v>
      </c>
      <c r="Z197" s="46">
        <v>1</v>
      </c>
      <c r="AA197" s="46">
        <v>1</v>
      </c>
      <c r="AB197" s="37" t="s">
        <v>35</v>
      </c>
      <c r="AC197" s="86" t="s">
        <v>35</v>
      </c>
      <c r="AD197" s="38">
        <v>0</v>
      </c>
      <c r="AE197" s="89">
        <v>1516.25</v>
      </c>
      <c r="AF197" s="39">
        <v>9.158563424668065</v>
      </c>
      <c r="AG197" s="39">
        <v>35.02676763421228</v>
      </c>
      <c r="AH197" s="40">
        <v>55.222385031410546</v>
      </c>
    </row>
    <row r="198" spans="1:34" ht="15">
      <c r="A198" s="48">
        <v>6</v>
      </c>
      <c r="B198" s="48">
        <v>1</v>
      </c>
      <c r="C198" s="49" t="s">
        <v>230</v>
      </c>
      <c r="D198" s="50">
        <v>15</v>
      </c>
      <c r="E198" s="51">
        <v>61.158760991955795</v>
      </c>
      <c r="F198" s="52">
        <v>0.62</v>
      </c>
      <c r="G198" s="53">
        <v>1800</v>
      </c>
      <c r="H198" s="53">
        <v>2004</v>
      </c>
      <c r="I198" s="54">
        <v>25</v>
      </c>
      <c r="J198" s="55">
        <v>0.136</v>
      </c>
      <c r="K198" s="54">
        <v>20</v>
      </c>
      <c r="L198" s="54">
        <v>35</v>
      </c>
      <c r="M198" s="56">
        <v>30.27932810539312</v>
      </c>
      <c r="N198" s="55">
        <v>3.332223152979488</v>
      </c>
      <c r="O198" s="56">
        <v>0.1730676243737447</v>
      </c>
      <c r="P198" s="57">
        <v>6</v>
      </c>
      <c r="Q198" s="52">
        <v>6</v>
      </c>
      <c r="R198" s="58">
        <v>9.3</v>
      </c>
      <c r="S198" s="59">
        <v>3.4</v>
      </c>
      <c r="T198" s="59">
        <v>5.8</v>
      </c>
      <c r="U198" s="60">
        <v>27.9</v>
      </c>
      <c r="V198" s="52">
        <v>7.4</v>
      </c>
      <c r="W198" s="61">
        <v>1</v>
      </c>
      <c r="X198" s="61">
        <v>1</v>
      </c>
      <c r="Y198" s="61">
        <v>0</v>
      </c>
      <c r="Z198" s="61">
        <v>1</v>
      </c>
      <c r="AA198" s="53">
        <v>1</v>
      </c>
      <c r="AB198" s="62">
        <v>0.13049778383907262</v>
      </c>
      <c r="AC198" s="87">
        <v>16.329196603527105</v>
      </c>
      <c r="AD198" s="63">
        <v>0</v>
      </c>
      <c r="AE198" s="90">
        <v>435.574</v>
      </c>
      <c r="AF198" s="64">
        <v>17.44009641138165</v>
      </c>
      <c r="AG198" s="64">
        <v>56.37433166018062</v>
      </c>
      <c r="AH198" s="65">
        <v>101.37550040975299</v>
      </c>
    </row>
    <row r="199" spans="1:35" s="67" customFormat="1" ht="15">
      <c r="A199"/>
      <c r="B199"/>
      <c r="C199"/>
      <c r="D199" s="66"/>
      <c r="E199" s="66"/>
      <c r="G199" s="68"/>
      <c r="H199" s="68"/>
      <c r="I199" s="66"/>
      <c r="K199" s="66"/>
      <c r="L199" s="66"/>
      <c r="O199" s="69"/>
      <c r="W199" s="68"/>
      <c r="X199" s="68"/>
      <c r="Y199" s="68"/>
      <c r="Z199" s="68"/>
      <c r="AA199" s="68"/>
      <c r="AC199" s="66"/>
      <c r="AD199"/>
      <c r="AE199"/>
      <c r="AF199"/>
      <c r="AG199"/>
      <c r="AH199"/>
      <c r="AI199"/>
    </row>
    <row r="200" spans="1:35" s="67" customFormat="1" ht="15">
      <c r="A200"/>
      <c r="B200"/>
      <c r="C200"/>
      <c r="D200" s="66">
        <f>MAX(D4:D198)</f>
        <v>27</v>
      </c>
      <c r="E200" s="66">
        <f aca="true" t="shared" si="0" ref="E200:AH200">MAX(E4:E198)</f>
        <v>173.38403041825094</v>
      </c>
      <c r="F200" s="66">
        <f t="shared" si="0"/>
        <v>0.9533333333333334</v>
      </c>
      <c r="G200" s="66">
        <f t="shared" si="0"/>
        <v>783000</v>
      </c>
      <c r="H200" s="66">
        <f t="shared" si="0"/>
        <v>2010</v>
      </c>
      <c r="I200" s="66">
        <f t="shared" si="0"/>
        <v>65.9</v>
      </c>
      <c r="J200" s="66">
        <f t="shared" si="0"/>
        <v>0.812</v>
      </c>
      <c r="K200" s="66">
        <f t="shared" si="0"/>
        <v>33.3</v>
      </c>
      <c r="L200" s="66">
        <f t="shared" si="0"/>
        <v>60</v>
      </c>
      <c r="M200" s="66">
        <f t="shared" si="0"/>
        <v>5230.057138374236</v>
      </c>
      <c r="N200" s="66">
        <f t="shared" si="0"/>
        <v>52.300571383742366</v>
      </c>
      <c r="O200" s="66">
        <f t="shared" si="0"/>
        <v>0.8640000000000001</v>
      </c>
      <c r="P200" s="66">
        <f t="shared" si="0"/>
        <v>49</v>
      </c>
      <c r="Q200" s="66">
        <f t="shared" si="0"/>
        <v>49</v>
      </c>
      <c r="R200" s="66">
        <f t="shared" si="0"/>
        <v>14.3</v>
      </c>
      <c r="S200" s="66">
        <f t="shared" si="0"/>
        <v>28.7</v>
      </c>
      <c r="T200" s="66">
        <f t="shared" si="0"/>
        <v>28.7</v>
      </c>
      <c r="U200" s="66">
        <f t="shared" si="0"/>
        <v>42.5</v>
      </c>
      <c r="V200" s="66">
        <f t="shared" si="0"/>
        <v>7.4</v>
      </c>
      <c r="W200" s="66">
        <f t="shared" si="0"/>
        <v>1</v>
      </c>
      <c r="X200" s="66">
        <f t="shared" si="0"/>
        <v>1</v>
      </c>
      <c r="Y200" s="66">
        <f t="shared" si="0"/>
        <v>1</v>
      </c>
      <c r="Z200" s="66">
        <f t="shared" si="0"/>
        <v>1</v>
      </c>
      <c r="AA200" s="66">
        <f t="shared" si="0"/>
        <v>1</v>
      </c>
      <c r="AB200" s="66">
        <f t="shared" si="0"/>
        <v>2.27380379950195</v>
      </c>
      <c r="AC200" s="66">
        <f t="shared" si="0"/>
        <v>5771.28</v>
      </c>
      <c r="AD200" s="66">
        <f t="shared" si="0"/>
        <v>1</v>
      </c>
      <c r="AE200" s="66">
        <f t="shared" si="0"/>
        <v>88221.51</v>
      </c>
      <c r="AF200" s="66">
        <f t="shared" si="0"/>
        <v>61.3</v>
      </c>
      <c r="AG200" s="66">
        <f t="shared" si="0"/>
        <v>217.3490043340685</v>
      </c>
      <c r="AH200" s="66">
        <f t="shared" si="0"/>
        <v>202.2547846889952</v>
      </c>
      <c r="AI200"/>
    </row>
    <row r="201" spans="1:35" s="67" customFormat="1" ht="15">
      <c r="A201"/>
      <c r="B201"/>
      <c r="C201"/>
      <c r="D201" s="66"/>
      <c r="E201" s="66"/>
      <c r="G201" s="68"/>
      <c r="H201" s="68"/>
      <c r="I201" s="66"/>
      <c r="K201" s="66"/>
      <c r="L201" s="66"/>
      <c r="N201" s="69"/>
      <c r="O201" s="69"/>
      <c r="W201" s="68"/>
      <c r="X201" s="68"/>
      <c r="Y201" s="68"/>
      <c r="Z201" s="68"/>
      <c r="AA201" s="68"/>
      <c r="AC201" s="66"/>
      <c r="AD201"/>
      <c r="AE201"/>
      <c r="AF201"/>
      <c r="AG201"/>
      <c r="AH201"/>
      <c r="AI201"/>
    </row>
    <row r="202" spans="1:35" s="67" customFormat="1" ht="15">
      <c r="A202"/>
      <c r="B202"/>
      <c r="C202"/>
      <c r="D202" s="66"/>
      <c r="E202" s="66"/>
      <c r="G202" s="68"/>
      <c r="H202" s="68"/>
      <c r="I202" s="66"/>
      <c r="K202" s="66"/>
      <c r="L202" s="66"/>
      <c r="W202" s="68"/>
      <c r="X202" s="68"/>
      <c r="Y202" s="68"/>
      <c r="Z202" s="68"/>
      <c r="AA202" s="68"/>
      <c r="AC202" s="66"/>
      <c r="AD202"/>
      <c r="AE202"/>
      <c r="AF202"/>
      <c r="AG202"/>
      <c r="AH202"/>
      <c r="AI202"/>
    </row>
    <row r="203" spans="1:35" s="67" customFormat="1" ht="15">
      <c r="A203"/>
      <c r="B203"/>
      <c r="C203"/>
      <c r="D203" s="66"/>
      <c r="E203" s="66"/>
      <c r="G203" s="68"/>
      <c r="H203" s="68"/>
      <c r="I203" s="66"/>
      <c r="K203" s="66"/>
      <c r="L203" s="66"/>
      <c r="W203" s="68"/>
      <c r="X203" s="68"/>
      <c r="Y203" s="68"/>
      <c r="Z203" s="68"/>
      <c r="AA203" s="68"/>
      <c r="AC203" s="66"/>
      <c r="AD203"/>
      <c r="AE203"/>
      <c r="AF203"/>
      <c r="AG203"/>
      <c r="AH203"/>
      <c r="AI203"/>
    </row>
    <row r="204" spans="1:35" s="67" customFormat="1" ht="15">
      <c r="A204"/>
      <c r="B204"/>
      <c r="C204"/>
      <c r="D204" s="66"/>
      <c r="E204" s="66"/>
      <c r="G204" s="68"/>
      <c r="H204" s="68"/>
      <c r="I204" s="66"/>
      <c r="K204" s="66"/>
      <c r="L204" s="66"/>
      <c r="W204" s="68"/>
      <c r="X204" s="68"/>
      <c r="Y204" s="68"/>
      <c r="Z204" s="68"/>
      <c r="AA204" s="68"/>
      <c r="AC204" s="66"/>
      <c r="AD204"/>
      <c r="AE204"/>
      <c r="AF204"/>
      <c r="AG204"/>
      <c r="AH204"/>
      <c r="AI204"/>
    </row>
    <row r="205" spans="1:35" s="67" customFormat="1" ht="15">
      <c r="A205"/>
      <c r="B205"/>
      <c r="C205"/>
      <c r="D205" s="66"/>
      <c r="E205" s="66"/>
      <c r="G205" s="68"/>
      <c r="H205" s="68"/>
      <c r="I205" s="66"/>
      <c r="K205" s="66"/>
      <c r="L205" s="66"/>
      <c r="W205" s="68"/>
      <c r="X205" s="68"/>
      <c r="Y205" s="68"/>
      <c r="Z205" s="68"/>
      <c r="AA205" s="68"/>
      <c r="AC205" s="66"/>
      <c r="AD205"/>
      <c r="AE205"/>
      <c r="AF205"/>
      <c r="AG205"/>
      <c r="AH205"/>
      <c r="AI205"/>
    </row>
    <row r="206" spans="1:35" s="67" customFormat="1" ht="15">
      <c r="A206"/>
      <c r="B206"/>
      <c r="C206"/>
      <c r="D206" s="66"/>
      <c r="E206" s="66"/>
      <c r="G206" s="68"/>
      <c r="H206" s="68"/>
      <c r="I206" s="66"/>
      <c r="K206" s="66"/>
      <c r="L206" s="66"/>
      <c r="W206" s="68"/>
      <c r="X206" s="68"/>
      <c r="Y206" s="68"/>
      <c r="Z206" s="68"/>
      <c r="AA206" s="68"/>
      <c r="AC206" s="66"/>
      <c r="AD206"/>
      <c r="AE206"/>
      <c r="AF206"/>
      <c r="AG206"/>
      <c r="AH206"/>
      <c r="AI206"/>
    </row>
    <row r="207" spans="1:35" s="67" customFormat="1" ht="15">
      <c r="A207"/>
      <c r="B207"/>
      <c r="C207"/>
      <c r="D207" s="66"/>
      <c r="E207" s="66"/>
      <c r="G207" s="68"/>
      <c r="H207" s="68"/>
      <c r="I207" s="66"/>
      <c r="K207" s="66"/>
      <c r="L207" s="66"/>
      <c r="W207" s="68"/>
      <c r="X207" s="68"/>
      <c r="Y207" s="68"/>
      <c r="Z207" s="68"/>
      <c r="AA207" s="68"/>
      <c r="AC207" s="66"/>
      <c r="AD207"/>
      <c r="AE207"/>
      <c r="AF207"/>
      <c r="AG207"/>
      <c r="AH207"/>
      <c r="AI207"/>
    </row>
    <row r="208" spans="1:35" s="67" customFormat="1" ht="15">
      <c r="A208"/>
      <c r="B208"/>
      <c r="C208"/>
      <c r="D208" s="66"/>
      <c r="E208" s="66"/>
      <c r="G208" s="68"/>
      <c r="H208" s="68"/>
      <c r="I208" s="66"/>
      <c r="K208" s="66"/>
      <c r="L208" s="66"/>
      <c r="W208" s="68"/>
      <c r="X208" s="68"/>
      <c r="Y208" s="68"/>
      <c r="Z208" s="68"/>
      <c r="AA208" s="68"/>
      <c r="AC208" s="66"/>
      <c r="AD208"/>
      <c r="AE208"/>
      <c r="AF208"/>
      <c r="AG208"/>
      <c r="AH208"/>
      <c r="AI208"/>
    </row>
    <row r="209" spans="1:35" s="67" customFormat="1" ht="15">
      <c r="A209"/>
      <c r="B209"/>
      <c r="C209"/>
      <c r="D209" s="66"/>
      <c r="E209" s="66"/>
      <c r="G209" s="68"/>
      <c r="H209" s="68"/>
      <c r="I209" s="66"/>
      <c r="K209" s="66"/>
      <c r="L209" s="66"/>
      <c r="W209" s="68"/>
      <c r="X209" s="68"/>
      <c r="Y209" s="68"/>
      <c r="Z209" s="68"/>
      <c r="AA209" s="68"/>
      <c r="AC209" s="66"/>
      <c r="AD209"/>
      <c r="AE209"/>
      <c r="AF209"/>
      <c r="AG209"/>
      <c r="AH209"/>
      <c r="AI209"/>
    </row>
    <row r="210" spans="1:35" s="67" customFormat="1" ht="15">
      <c r="A210"/>
      <c r="B210"/>
      <c r="C210"/>
      <c r="D210" s="66"/>
      <c r="E210" s="66"/>
      <c r="G210" s="68"/>
      <c r="H210" s="68"/>
      <c r="I210" s="66"/>
      <c r="K210" s="66"/>
      <c r="L210" s="66"/>
      <c r="W210" s="68"/>
      <c r="X210" s="68"/>
      <c r="Y210" s="68"/>
      <c r="Z210" s="68"/>
      <c r="AA210" s="68"/>
      <c r="AC210" s="66"/>
      <c r="AD210"/>
      <c r="AE210"/>
      <c r="AF210"/>
      <c r="AG210"/>
      <c r="AH210"/>
      <c r="AI210"/>
    </row>
    <row r="211" spans="1:35" s="67" customFormat="1" ht="15">
      <c r="A211"/>
      <c r="B211"/>
      <c r="C211"/>
      <c r="D211" s="66"/>
      <c r="E211" s="66"/>
      <c r="G211" s="68"/>
      <c r="H211" s="68"/>
      <c r="I211" s="66"/>
      <c r="K211" s="66"/>
      <c r="L211" s="66"/>
      <c r="W211" s="68"/>
      <c r="X211" s="68"/>
      <c r="Y211" s="68"/>
      <c r="Z211" s="68"/>
      <c r="AA211" s="68"/>
      <c r="AC211" s="66"/>
      <c r="AD211"/>
      <c r="AE211"/>
      <c r="AF211"/>
      <c r="AG211"/>
      <c r="AH211"/>
      <c r="AI211"/>
    </row>
    <row r="212" spans="1:35" s="67" customFormat="1" ht="15">
      <c r="A212"/>
      <c r="B212"/>
      <c r="C212"/>
      <c r="D212" s="66"/>
      <c r="E212" s="66"/>
      <c r="G212" s="68"/>
      <c r="H212" s="68"/>
      <c r="I212" s="66"/>
      <c r="K212" s="66"/>
      <c r="L212" s="66"/>
      <c r="W212" s="68"/>
      <c r="X212" s="68"/>
      <c r="Y212" s="68"/>
      <c r="Z212" s="68"/>
      <c r="AA212" s="68"/>
      <c r="AC212" s="66"/>
      <c r="AD212"/>
      <c r="AE212"/>
      <c r="AF212"/>
      <c r="AG212"/>
      <c r="AH212"/>
      <c r="AI212"/>
    </row>
    <row r="213" spans="1:35" s="67" customFormat="1" ht="15">
      <c r="A213"/>
      <c r="B213"/>
      <c r="C213"/>
      <c r="D213" s="66"/>
      <c r="E213" s="66"/>
      <c r="G213" s="68"/>
      <c r="H213" s="68"/>
      <c r="I213" s="66"/>
      <c r="K213" s="66"/>
      <c r="L213" s="66"/>
      <c r="W213" s="68"/>
      <c r="X213" s="68"/>
      <c r="Y213" s="68"/>
      <c r="Z213" s="68"/>
      <c r="AA213" s="68"/>
      <c r="AC213" s="66"/>
      <c r="AD213"/>
      <c r="AE213"/>
      <c r="AF213"/>
      <c r="AG213"/>
      <c r="AH213"/>
      <c r="AI213"/>
    </row>
    <row r="214" spans="1:35" s="67" customFormat="1" ht="15">
      <c r="A214"/>
      <c r="B214"/>
      <c r="C214"/>
      <c r="D214" s="66"/>
      <c r="E214" s="66"/>
      <c r="G214" s="68"/>
      <c r="H214" s="68"/>
      <c r="I214" s="66"/>
      <c r="K214" s="66"/>
      <c r="L214" s="66"/>
      <c r="W214" s="68"/>
      <c r="X214" s="68"/>
      <c r="Y214" s="68"/>
      <c r="Z214" s="68"/>
      <c r="AA214" s="68"/>
      <c r="AC214" s="66"/>
      <c r="AD214"/>
      <c r="AE214"/>
      <c r="AF214"/>
      <c r="AG214"/>
      <c r="AH214"/>
      <c r="AI214"/>
    </row>
    <row r="215" spans="1:35" s="67" customFormat="1" ht="15">
      <c r="A215"/>
      <c r="B215"/>
      <c r="C215"/>
      <c r="D215" s="66"/>
      <c r="E215" s="66"/>
      <c r="G215" s="68"/>
      <c r="H215" s="68"/>
      <c r="I215" s="66"/>
      <c r="K215" s="66"/>
      <c r="L215" s="66"/>
      <c r="W215" s="68"/>
      <c r="X215" s="68"/>
      <c r="Y215" s="68"/>
      <c r="Z215" s="68"/>
      <c r="AA215" s="68"/>
      <c r="AC215" s="66"/>
      <c r="AD215"/>
      <c r="AE215"/>
      <c r="AF215"/>
      <c r="AG215"/>
      <c r="AH215"/>
      <c r="AI215"/>
    </row>
  </sheetData>
  <sheetProtection/>
  <mergeCells count="1">
    <mergeCell ref="A1:C2"/>
  </mergeCells>
  <conditionalFormatting sqref="R4:U198">
    <cfRule type="cellIs" priority="1" dxfId="0" operator="equal">
      <formula>FALSE</formula>
    </cfRule>
    <cfRule type="cellIs" priority="2" dxfId="1" operator="equal">
      <formula>"-"</formula>
    </cfRule>
    <cfRule type="cellIs" priority="3" dxfId="0" operator="equal">
      <formula>0</formula>
    </cfRule>
  </conditionalFormatting>
  <printOptions/>
  <pageMargins left="0.25" right="0.25" top="0.25" bottom="0.25" header="0.3" footer="0.3"/>
  <pageSetup fitToHeight="0" fitToWidth="1" horizontalDpi="600" verticalDpi="600" orientation="landscape" paperSize="17" scale="4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 Paniagua</dc:creator>
  <cp:keywords/>
  <dc:description/>
  <cp:lastModifiedBy>USAID</cp:lastModifiedBy>
  <dcterms:created xsi:type="dcterms:W3CDTF">2012-10-26T15:17:53Z</dcterms:created>
  <dcterms:modified xsi:type="dcterms:W3CDTF">2015-12-21T21:03:36Z</dcterms:modified>
  <cp:category/>
  <cp:version/>
  <cp:contentType/>
  <cp:contentStatus/>
</cp:coreProperties>
</file>